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'Доходы'!$A$134</definedName>
    <definedName name="REND_1" localSheetId="2">'Источники'!$A$23</definedName>
    <definedName name="REND_1" localSheetId="1">'Расходы'!$A$196</definedName>
    <definedName name="S_520" localSheetId="2">'Источники'!$A$14</definedName>
    <definedName name="S_620" localSheetId="2">'Источники'!$A$15</definedName>
    <definedName name="S_700" localSheetId="2">'Источники'!$A$16</definedName>
    <definedName name="S_700A" localSheetId="2">'Источники'!$A$17</definedName>
    <definedName name="S_700B" localSheetId="2">'Источники'!$A$18</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<sst xmlns="http://schemas.openxmlformats.org/spreadsheetml/2006/main" count="1089" uniqueCount="543">
  <si>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</si>
  <si>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</si>
  <si>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</si>
  <si>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</si>
  <si>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</si>
  <si>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</si>
  <si>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</si>
  <si>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</si>
  <si>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</si>
  <si>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</si>
  <si>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</si>
  <si>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</si>
  <si>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</si>
  <si>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</si>
  <si>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</si>
  <si>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</si>
  <si>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</si>
  <si>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</si>
  <si>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</si>
  <si>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</si>
  <si>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</si>
  <si>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</si>
  <si>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</si>
  <si>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</si>
  <si>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</si>
  <si>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</si>
  <si>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</si>
  <si>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</si>
  <si>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</si>
  <si>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</si>
  <si>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RESPPERSONS&amp;=Зам.главы администрации - председатель комитета финансов=Малинина В. Н.&amp;&amp;:Главный бухгалтер=Азовкина О. В.</t>
  </si>
  <si>
    <t>на 01.08.2015 г.</t>
  </si>
  <si>
    <t>01.08.2015</t>
  </si>
  <si>
    <t>Комитет финансов администрации муниципального образования Тосненский район Ленинградской области</t>
  </si>
  <si>
    <t>Бюджет Лисинского сельского поселения Тосненского района Ленинградской области</t>
  </si>
  <si>
    <t>Периодичность: годовая</t>
  </si>
  <si>
    <t>Единица измерения: руб.</t>
  </si>
  <si>
    <t>75093775</t>
  </si>
  <si>
    <t>007</t>
  </si>
  <si>
    <t/>
  </si>
  <si>
    <t>117</t>
  </si>
  <si>
    <t>1</t>
  </si>
  <si>
    <t>C:\117Y1.txt</t>
  </si>
  <si>
    <t>X</t>
  </si>
  <si>
    <t>в том числе:</t>
  </si>
  <si>
    <t>Налоговые и неналоговые доходы</t>
  </si>
  <si>
    <t>000 10000000000000 000</t>
  </si>
  <si>
    <t>Налоги на прибыль, доходы</t>
  </si>
  <si>
    <t>182 10100000000000 000</t>
  </si>
  <si>
    <t>Налог на доходы физических лиц</t>
  </si>
  <si>
    <t>182 10102000010000 110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</si>
  <si>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</si>
  <si>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</si>
  <si>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(сумма платежа)</t>
  </si>
  <si>
    <t>182 10102010011000 110</t>
  </si>
  <si>
    <t>-</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</si>
  <si>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</si>
  <si>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182 10102010013000 110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</si>
  <si>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</si>
  <si>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</si>
  <si>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</si>
  <si>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182 10102020011000 110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</si>
  <si>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</si>
  <si>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182 10102020013000 110</t>
  </si>
  <si>
    <t>Налог на доходы физических лиц с доходов, полученных физическими лицами, не являющимися налоговыми резидентами Российской Федерации</t>
  </si>
  <si>
    <t>182 10102030010000 110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</si>
  <si>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</si>
  <si>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182 10102030013000 110</t>
  </si>
  <si>
    <t>Налоги на товары (работы, услуги), реализуемые на территории Российской Федерации</t>
  </si>
  <si>
    <t>100 10300000000000 000</t>
  </si>
  <si>
    <t>Акцизы по подакцизным товарам (продукции), производимым на территории Российской Федерации</t>
  </si>
  <si>
    <t>100 10302000010000 110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</si>
  <si>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</si>
  <si>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</si>
  <si>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</si>
  <si>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</si>
  <si>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</si>
  <si>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</si>
  <si>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</si>
  <si>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100 10302260010000 110</t>
  </si>
  <si>
    <t>Налоги на совокупный доход</t>
  </si>
  <si>
    <t>182 10500000000000 000</t>
  </si>
  <si>
    <t>Единый сельскохозяйственный налог</t>
  </si>
  <si>
    <t>182 10503000010000 000</t>
  </si>
  <si>
    <t>182 10503000010000 110</t>
  </si>
  <si>
    <t>182 10503010010000 110</t>
  </si>
  <si>
    <t>Единый сельскохозяйственный налог (сумма платежа)</t>
  </si>
  <si>
    <t>182 10503010011000 110</t>
  </si>
  <si>
    <t>Налоги на имущество</t>
  </si>
  <si>
    <t>182 10600000000000 000</t>
  </si>
  <si>
    <t>Налог на имущество физических лиц</t>
  </si>
  <si>
    <t>182 10601000000000 110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</si>
  <si>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</si>
  <si>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182 10601030100000 110</t>
  </si>
  <si>
    <t>Налог на имущество физических лиц, взимаемый по ставкам, применяемым к объектам налогообложения, расположенным в границах поселений (сумма платежа)</t>
  </si>
  <si>
    <t>182 10601030101000 110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</si>
  <si>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</si>
  <si>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182 10601030102100 110</t>
  </si>
  <si>
    <t>Транспортный налог</t>
  </si>
  <si>
    <t>182 10604000020000 110</t>
  </si>
  <si>
    <t>Транспортный налог с организаций</t>
  </si>
  <si>
    <t>182 10604011020000 110</t>
  </si>
  <si>
    <t>Транспортный налог с организаций (сумма платежа)</t>
  </si>
  <si>
    <t>182 10604011021000 110</t>
  </si>
  <si>
    <t>Транспортный налог с организаций (пени по соответствующему платежу)</t>
  </si>
  <si>
    <t>182 10604011022100 110</t>
  </si>
  <si>
    <t>Транспортный налог с физических лиц</t>
  </si>
  <si>
    <t>182 10604012020000 110</t>
  </si>
  <si>
    <t>Транспортный налог с физических лиц (сумма платежа)</t>
  </si>
  <si>
    <t>182 10604012021000 110</t>
  </si>
  <si>
    <t>Транспортный налог с физических лиц (пени по соответствующему платежу)</t>
  </si>
  <si>
    <t>182 10604012022100 110</t>
  </si>
  <si>
    <t>Земельный налог</t>
  </si>
  <si>
    <t>182 10606000000000 110</t>
  </si>
  <si>
    <t>Земельный налог с организаций</t>
  </si>
  <si>
    <t>182 10606030030000 110</t>
  </si>
  <si>
    <t>Земельный налог с организаций, обладающих земельным участком, расположенным в границах сельских поселений</t>
  </si>
  <si>
    <t>182 10606033100000 110</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</si>
  <si>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</si>
  <si>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182 10606033101000 110</t>
  </si>
  <si>
    <t>Земельный налог с организаций, обладающих земельным участком, расположенным в границах сельских поселений (пени по соответствующему платежу)</t>
  </si>
  <si>
    <t>182 10606033102100 110</t>
  </si>
  <si>
    <t>Земельный налог с организаций,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</si>
  <si>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182 10606033103000 110</t>
  </si>
  <si>
    <t>Земельный налог с физических лиц</t>
  </si>
  <si>
    <t>182 10606040000000 110</t>
  </si>
  <si>
    <t>Земельный налог с физических лиц, обладающих земельным участком, расположенным в границах сельских поселений</t>
  </si>
  <si>
    <t>182 10606043100000 110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</si>
  <si>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</si>
  <si>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182 10606043101000 110</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</si>
  <si>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</si>
  <si>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182 10606043102100 110</t>
  </si>
  <si>
    <t>Государственная пошлина</t>
  </si>
  <si>
    <t>007 10800000000000 000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</si>
  <si>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</si>
  <si>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007 10804000010000 110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</si>
  <si>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</si>
  <si>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007 10804020010000 110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</si>
  <si>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t>
  </si>
  <si>
    <t>007 10804020011000 110</t>
  </si>
  <si>
    <t>Задолженность и перерасчеты по отмененным налогам, сборам и иным обязательным платежам</t>
  </si>
  <si>
    <t>182 10900000000000 000</t>
  </si>
  <si>
    <t>182 10904000000000 110</t>
  </si>
  <si>
    <t>Земельный налог (по обязательствам, возникшим до 1 января 2006 года)</t>
  </si>
  <si>
    <t>182 10904050000000 110</t>
  </si>
  <si>
    <t>Земельный налог (по обязательствам, возникшим до 1 января 2006 года), мобилизуемый на территориях сельских поселений</t>
  </si>
  <si>
    <t>182 10904053100000 110</t>
  </si>
  <si>
    <t>Земельный налог (по обязательствам, возникшим до 1 января 2006 года), мобилизуемый на территориях сельских поселений (пени по соответствующему платежу)</t>
  </si>
  <si>
    <t>182 10904053102100 110</t>
  </si>
  <si>
    <t>Доходы от использования имущества, находящегося в государственной и муниципальной собственности</t>
  </si>
  <si>
    <t>000 11100000000000 000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</si>
  <si>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</si>
  <si>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000 11105000000000 120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</si>
  <si>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</si>
  <si>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001 11105010000000 120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</si>
  <si>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</si>
  <si>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001 11105013100000 120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</si>
  <si>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</si>
  <si>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007 11105030000000 120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</si>
  <si>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</si>
  <si>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007 11105035100000 120</t>
  </si>
  <si>
    <t>Доходы от сдачи в аренду имущества, составляющего государственную (муниципальную) казну (за исключением земельных участков)</t>
  </si>
  <si>
    <t>007 11105070000000 120</t>
  </si>
  <si>
    <t>Доходы от сдачи в аренду имущества, составляющего казну сельских поселений (за исключением земельных участков)</t>
  </si>
  <si>
    <t>007 11105075100000 120</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</si>
  <si>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</si>
  <si>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007 11109000000000 120</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</si>
  <si>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</si>
  <si>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007 11109040000000 120</t>
  </si>
  <si>
    <t>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t>
  </si>
  <si>
    <t>007 11109045100000 120</t>
  </si>
  <si>
    <t>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казенных)(плата за наем)</t>
  </si>
  <si>
    <t>007 11109045100001 120</t>
  </si>
  <si>
    <t>Доходы от оказания платных услуг и компенсации затрат государства</t>
  </si>
  <si>
    <t>007 11300000000000 000</t>
  </si>
  <si>
    <t>Доходы от оказания услуг или компенсации затрат государства</t>
  </si>
  <si>
    <t>007 11301000000000 000</t>
  </si>
  <si>
    <t>Прочие доходы от оказания платных услуг (работ)</t>
  </si>
  <si>
    <t>007 11301990000000 000</t>
  </si>
  <si>
    <t>007 11301990000000 130</t>
  </si>
  <si>
    <t>Прочие доходы от оказания платных услуг (работ) получателями средств бюджетов сельских поселений</t>
  </si>
  <si>
    <t>007 11301995100000 130</t>
  </si>
  <si>
    <t>Лицензионные сборы</t>
  </si>
  <si>
    <t>007 11302000000000 130</t>
  </si>
  <si>
    <t>Прочие доходы от компенсации затрат государства</t>
  </si>
  <si>
    <t>007 11302990000000 130</t>
  </si>
  <si>
    <t>Прочие доходы от компенсации затрат бюджетов сельских поселений</t>
  </si>
  <si>
    <t>007 11302995100000 130</t>
  </si>
  <si>
    <t>Доходы от продажи материальных и нематериальных активов</t>
  </si>
  <si>
    <t>000 11400000000000 000</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</si>
  <si>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</si>
  <si>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007 11402000000000 000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</si>
  <si>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</si>
  <si>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007 11402050130000 410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</si>
  <si>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</si>
  <si>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007 11402053100000 410</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</si>
  <si>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</si>
  <si>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001 11406000000000 430</t>
  </si>
  <si>
    <t>Доходы от продажи земельных участков, государственная собственность на которые не разграничена</t>
  </si>
  <si>
    <t>001 11406010000000 430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</si>
  <si>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</si>
  <si>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001 11406013100000 430</t>
  </si>
  <si>
    <t>Прочие неналоговые доходы</t>
  </si>
  <si>
    <t>007 11700000000000 000</t>
  </si>
  <si>
    <t>007 11705000000000 180</t>
  </si>
  <si>
    <t>Прочие неналоговые доходы бюджетов сельских поселений</t>
  </si>
  <si>
    <t>007 11705050100000 180</t>
  </si>
  <si>
    <t>Безвозмездные поступления</t>
  </si>
  <si>
    <t>007 20000000000000 000</t>
  </si>
  <si>
    <t>Безвозмездные поступления от других бюджетов бюджетной системы Российской Федерации</t>
  </si>
  <si>
    <t>007 20200000000000 000</t>
  </si>
  <si>
    <t>Дотации бюджетам субъектов Российской Федерации и муниципальных образований</t>
  </si>
  <si>
    <t>007 20201000000000 151</t>
  </si>
  <si>
    <t>Дотации на выравнивание бюджетной обеспеченности</t>
  </si>
  <si>
    <t>007 20201001000000 151</t>
  </si>
  <si>
    <t>Дотации бюджетам сельских поселений на выравнивание бюджетной обеспеченности</t>
  </si>
  <si>
    <t>007 20201001100000 151</t>
  </si>
  <si>
    <t>Дотации бюджетам поселений на выравнивание бюджетной обеспеченности (из областного фонда финансовой поддержки поселений)</t>
  </si>
  <si>
    <t>007 20201001100001 151</t>
  </si>
  <si>
    <t>Дотации бюджетам поселений на выравнивание бюджетной обеспеченности (из районного фонда финансовой поддержки поселений)</t>
  </si>
  <si>
    <t>007 20201001100002 151</t>
  </si>
  <si>
    <t>Субсидии бюджетам субъектов Российской Федерации и муниципальных образований (межбюджетные субсидии)</t>
  </si>
  <si>
    <t>007 20202000000000 151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</si>
  <si>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</si>
  <si>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007 20202216000000 151</t>
  </si>
  <si>
    <t>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</si>
  <si>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007 20202216100000 151</t>
  </si>
  <si>
    <t>Субсидии бюджетам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(областной бюджет)</t>
  </si>
  <si>
    <t>007 20202216100001 151</t>
  </si>
  <si>
    <t>Прочие субсидии</t>
  </si>
  <si>
    <t>007 20202999000000 151</t>
  </si>
  <si>
    <t>Прочие субсидии бюджетам сельских поселений</t>
  </si>
  <si>
    <t>007 20202999100000 151</t>
  </si>
  <si>
    <t>Прочие субсидии бюджетам поселений на реализацию проектов местных инициатив граждан, получивших грантовую поддержку, в рамках подпрограммы "Создание условий для эффективного выполнения органами местного самоуправления своих полномочий" государственной программы Ленинградской области "Устойчивое общественное развитие в Ленинградской области" (областной бюджет)</t>
  </si>
  <si>
    <t>007 20202999100015 151</t>
  </si>
  <si>
    <t>Субвенции бюджетам субъектов Российской Федерации и муниципальных образований</t>
  </si>
  <si>
    <t>007 20203000000000 151</t>
  </si>
  <si>
    <t>Субвенции бюджетам на осуществление первичного воинского учета на территориях, где отсутствуют военные комиссариаты</t>
  </si>
  <si>
    <t>007 20203015000000 151</t>
  </si>
  <si>
    <t>Субвенции бюджетам сельских поселений на осуществление первичного воинского учета на территориях, где отсутствуют военные комиссариаты</t>
  </si>
  <si>
    <t>007 20203015100000 151</t>
  </si>
  <si>
    <t>Субвенции местным бюджетам на выполнение передаваемых полномочий субъектов Российской Федерации</t>
  </si>
  <si>
    <t>007 20203024000000 151</t>
  </si>
  <si>
    <t>Субвенции бюджетам сельских поселений на выполнение передаваемых полномочий субъектов Российской Федерации</t>
  </si>
  <si>
    <t>007 20203024100000 151</t>
  </si>
  <si>
    <t>Субвенции бюджетам поселений на осуществление ОГП в сфере административных правоотношений (обл. б-т)</t>
  </si>
  <si>
    <t>007 20203024100018 151</t>
  </si>
  <si>
    <t>Иные межбюджетные трансферты</t>
  </si>
  <si>
    <t>007 20204000000000 151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</si>
  <si>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</si>
  <si>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007 20204012000000 151</t>
  </si>
  <si>
    <t>Межбюджетные трансферты, передаваемые бюджетам сельских поселений для компенсации дополнительных расходов, возникших в результате решений, принятых органами власти другого уровня</t>
  </si>
  <si>
    <t>007 20204012100000 151</t>
  </si>
  <si>
    <t>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 (депутатские средства из резервного фонда Правительства Ленинградской области) (местный бюджет)</t>
  </si>
  <si>
    <t>007 20204012100001 151</t>
  </si>
  <si>
    <t>Прочие межбюджетные трансферты, передаваемые бюджетам</t>
  </si>
  <si>
    <t>007 20204999000000 151</t>
  </si>
  <si>
    <t>Прочие межбюджетные трансферты, передаваемые бюджетам сельских поселений</t>
  </si>
  <si>
    <t>007 20204999100000 151</t>
  </si>
  <si>
    <t>Иные межбюджетные трансферты из бюджета муниципального образования Тосненский район Ленинградской области бюджетам сельских поселений, расположенных на территории Тосненского района Ленинградской области, на оказание дополнительной финансовой помощи на возмещение выпадающих доходов поселений (местный бюджет)</t>
  </si>
  <si>
    <t>007 20204999100003 151</t>
  </si>
  <si>
    <t>Прочие безвозмездные поступления</t>
  </si>
  <si>
    <t>007 20700000000000 000</t>
  </si>
  <si>
    <t>007 20700000000000 180</t>
  </si>
  <si>
    <t>Прочие безвозмездные поступления в бюджеты городских поселений</t>
  </si>
  <si>
    <t>007 20705000130000 180</t>
  </si>
  <si>
    <t>Прочие безвозмездные поступления в бюджеты сельских поселений</t>
  </si>
  <si>
    <t>007 20705030100000 180</t>
  </si>
  <si>
    <t>Расходы бюджета - всего</t>
  </si>
  <si>
    <t>200</t>
  </si>
  <si>
    <t>x</t>
  </si>
  <si>
    <t>ОБЩЕГОСУДАРСТВЕННЫЕ ВОПРОСЫ</t>
  </si>
  <si>
    <t xml:space="preserve">000 0100 0000000 000 000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</si>
  <si>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</si>
  <si>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</si>
  <si>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</si>
  <si>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 xml:space="preserve">000 0104 0000000 100 000 </t>
  </si>
  <si>
    <t>Расходы на выплаты персоналу муниципальных органов</t>
  </si>
  <si>
    <t xml:space="preserve">000 0104 0000000 120 000 </t>
  </si>
  <si>
    <t>Фонд оплаты труда муниципальных органов и взносы по обязательному социальному страхованию</t>
  </si>
  <si>
    <t xml:space="preserve">000 0104 0000000 121 000 </t>
  </si>
  <si>
    <t>Расходы</t>
  </si>
  <si>
    <t xml:space="preserve">000 0104 0000000 121 200 </t>
  </si>
  <si>
    <t>Оплата труда и начисления на выплаты по оплате труда</t>
  </si>
  <si>
    <t xml:space="preserve">000 0104 0000000 121 210 </t>
  </si>
  <si>
    <t>Заработная плата</t>
  </si>
  <si>
    <t xml:space="preserve">000 0104 0000000 121 211 </t>
  </si>
  <si>
    <t>Начисления на выплаты по оплате труда</t>
  </si>
  <si>
    <t xml:space="preserve">000 0104 0000000 121 213 </t>
  </si>
  <si>
    <t>Иные выплаты персоналу муниципальных органов, за исключением фонда оплаты труда</t>
  </si>
  <si>
    <t xml:space="preserve">000 0104 0000000 122 000 </t>
  </si>
  <si>
    <t xml:space="preserve">000 0104 0000000 122 200 </t>
  </si>
  <si>
    <t xml:space="preserve">000 0104 0000000 122 210 </t>
  </si>
  <si>
    <t>Прочие выплаты</t>
  </si>
  <si>
    <t xml:space="preserve">000 0104 0000000 122 212 </t>
  </si>
  <si>
    <t>Закупка товаров, работ и услуг для государственных нужд</t>
  </si>
  <si>
    <t xml:space="preserve">000 0104 0000000 200 000 </t>
  </si>
  <si>
    <t>Иные закупки товаров, работ и услуг для обеспечения муниципальных нужд</t>
  </si>
  <si>
    <t xml:space="preserve">000 0104 0000000 240 000 </t>
  </si>
  <si>
    <t>Закупка товаров, работ, услуг в сфере информационно-коммуникационных технологий</t>
  </si>
  <si>
    <t xml:space="preserve">000 0104 0000000 242 000 </t>
  </si>
  <si>
    <t xml:space="preserve">000 0104 0000000 242 200 </t>
  </si>
  <si>
    <t>Оплата работ, услуг</t>
  </si>
  <si>
    <t xml:space="preserve">000 0104 0000000 242 220 </t>
  </si>
  <si>
    <t>Услуги связи</t>
  </si>
  <si>
    <t xml:space="preserve">000 0104 0000000 242 221 </t>
  </si>
  <si>
    <t>Работы, услуги по содержанию имущества</t>
  </si>
  <si>
    <t xml:space="preserve">000 0104 0000000 242 225 </t>
  </si>
  <si>
    <t>Прочие работы, услуги</t>
  </si>
  <si>
    <t xml:space="preserve">000 0104 0000000 242 226 </t>
  </si>
  <si>
    <t>Прочая закупка товаров, работ и услуг для обеспечения муниципальных нужд</t>
  </si>
  <si>
    <t xml:space="preserve">000 0104 0000000 244 000 </t>
  </si>
  <si>
    <t xml:space="preserve">000 0104 0000000 244 200 </t>
  </si>
  <si>
    <t xml:space="preserve">000 0104 0000000 244 220 </t>
  </si>
  <si>
    <t xml:space="preserve">000 0104 0000000 244 221 </t>
  </si>
  <si>
    <t>Транспортные услуги</t>
  </si>
  <si>
    <t xml:space="preserve">000 0104 0000000 244 222 </t>
  </si>
  <si>
    <t>Коммунальные услуги</t>
  </si>
  <si>
    <t xml:space="preserve">000 0104 0000000 244 223 </t>
  </si>
  <si>
    <t xml:space="preserve">000 0104 0000000 244 225 </t>
  </si>
  <si>
    <t xml:space="preserve">000 0104 0000000 244 226 </t>
  </si>
  <si>
    <t>Поступление нефинансовых активов</t>
  </si>
  <si>
    <t xml:space="preserve">000 0104 0000000 244 300 </t>
  </si>
  <si>
    <t>Увеличение стоимости материальных запасов</t>
  </si>
  <si>
    <t xml:space="preserve">000 0104 0000000 244 340 </t>
  </si>
  <si>
    <t>Межбюджетные трансферты</t>
  </si>
  <si>
    <t xml:space="preserve">000 0104 0000000 500 000 </t>
  </si>
  <si>
    <t>Субсидии</t>
  </si>
  <si>
    <t xml:space="preserve">000 0104 0000000 520 000 </t>
  </si>
  <si>
    <t>Субсидии, за исключением субсидий на софинансирование капитальных вложений в объекты муниципальной собственности</t>
  </si>
  <si>
    <t xml:space="preserve">000 0104 0000000 521 000 </t>
  </si>
  <si>
    <t xml:space="preserve">000 0104 0000000 521 200 </t>
  </si>
  <si>
    <t>Безвозмездные перечисления бюджетам</t>
  </si>
  <si>
    <t xml:space="preserve">000 0104 0000000 521 250 </t>
  </si>
  <si>
    <t>Перечисления другим бюджетам бюджетной системы Российской Федерации</t>
  </si>
  <si>
    <t xml:space="preserve">000 0104 0000000 521 251 </t>
  </si>
  <si>
    <t xml:space="preserve">000 0104 0000000 540 000 </t>
  </si>
  <si>
    <t xml:space="preserve">000 0104 0000000 540 200 </t>
  </si>
  <si>
    <t xml:space="preserve">000 0104 0000000 540 250 </t>
  </si>
  <si>
    <t xml:space="preserve">000 0104 0000000 540 251 </t>
  </si>
  <si>
    <t>Иные бюджетные ассигнования</t>
  </si>
  <si>
    <t xml:space="preserve">000 0104 0000000 800 000 </t>
  </si>
  <si>
    <t>Уплата налогов, сборов и иных платежей</t>
  </si>
  <si>
    <t xml:space="preserve">000 0104 0000000 850 000 </t>
  </si>
  <si>
    <t>Уплата прочих налогов, сборов</t>
  </si>
  <si>
    <t xml:space="preserve">000 0104 0000000 852 000 </t>
  </si>
  <si>
    <t xml:space="preserve">000 0104 0000000 852 200 </t>
  </si>
  <si>
    <t>Прочие расходы</t>
  </si>
  <si>
    <t xml:space="preserve">000 0104 0000000 852 290 </t>
  </si>
  <si>
    <t>Уплата иных платежей</t>
  </si>
  <si>
    <t xml:space="preserve">000 0104 0000000 853 000 </t>
  </si>
  <si>
    <t xml:space="preserve">000 0104 0000000 853 200 </t>
  </si>
  <si>
    <t xml:space="preserve">000 0104 0000000 853 290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</si>
  <si>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</si>
  <si>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</si>
  <si>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 xml:space="preserve">000 0106 0000000 500 000 </t>
  </si>
  <si>
    <t xml:space="preserve">000 0106 0000000 540 000 </t>
  </si>
  <si>
    <t xml:space="preserve">000 0106 0000000 540 200 </t>
  </si>
  <si>
    <t xml:space="preserve">000 0106 0000000 540 250 </t>
  </si>
  <si>
    <t xml:space="preserve">000 0106 0000000 540 251 </t>
  </si>
  <si>
    <t>Резервные фонды</t>
  </si>
  <si>
    <t xml:space="preserve">000 0111 0000000 000 000 </t>
  </si>
  <si>
    <t xml:space="preserve">000 0111 0000000 800 000 </t>
  </si>
  <si>
    <t>Резервные средства</t>
  </si>
  <si>
    <t xml:space="preserve">000 0111 0000000 870 000 </t>
  </si>
  <si>
    <t xml:space="preserve">000 0111 0000000 870 200 </t>
  </si>
  <si>
    <t xml:space="preserve">000 0111 0000000 870 290 </t>
  </si>
  <si>
    <t>Другие общегосударственные вопросы</t>
  </si>
  <si>
    <t xml:space="preserve">000 0113 0000000 000 000 </t>
  </si>
  <si>
    <t xml:space="preserve">000 0113 0000000 200 000 </t>
  </si>
  <si>
    <t xml:space="preserve">000 0113 0000000 240 000 </t>
  </si>
  <si>
    <t xml:space="preserve">000 0113 0000000 244 000 </t>
  </si>
  <si>
    <t xml:space="preserve">000 0113 0000000 244 300 </t>
  </si>
  <si>
    <t xml:space="preserve">000 0113 0000000 244 340 </t>
  </si>
  <si>
    <t>НАЦИОНАЛЬНАЯ ОБОРОНА</t>
  </si>
  <si>
    <t xml:space="preserve">000 0200 0000000 000 000 </t>
  </si>
  <si>
    <t>Мобилизационная и вневойсковая подготовка</t>
  </si>
  <si>
    <t xml:space="preserve">000 0203 0000000 000 000 </t>
  </si>
  <si>
    <t xml:space="preserve">000 0203 0000000 100 000 </t>
  </si>
  <si>
    <t xml:space="preserve">000 0203 0000000 120 000 </t>
  </si>
  <si>
    <t xml:space="preserve">000 0203 0000000 121 000 </t>
  </si>
  <si>
    <t xml:space="preserve">000 0203 0000000 121 200 </t>
  </si>
  <si>
    <t xml:space="preserve">000 0203 0000000 121 210 </t>
  </si>
  <si>
    <t xml:space="preserve">000 0203 0000000 121 211 </t>
  </si>
  <si>
    <t xml:space="preserve">000 0203 0000000 121 213 </t>
  </si>
  <si>
    <t>НАЦИОНАЛЬНАЯ БЕЗОПАСНОСТЬ И ПРАВООХРАНИТЕЛЬНАЯ ДЕЯТЕЛЬНОСТЬ</t>
  </si>
  <si>
    <t xml:space="preserve">000 0300 0000000 000 000 </t>
  </si>
  <si>
    <t>Защита населения и территории от чрезвычайных ситуаций природного и техногенного характера, гражданская оборона</t>
  </si>
  <si>
    <t xml:space="preserve">000 0309 0000000 000 000 </t>
  </si>
  <si>
    <t xml:space="preserve">000 0309 0000000 200 000 </t>
  </si>
  <si>
    <t xml:space="preserve">000 0309 0000000 240 000 </t>
  </si>
  <si>
    <t xml:space="preserve">000 0309 0000000 244 000 </t>
  </si>
  <si>
    <t xml:space="preserve">000 0309 0000000 244 200 </t>
  </si>
  <si>
    <t xml:space="preserve">000 0309 0000000 244 220 </t>
  </si>
  <si>
    <t xml:space="preserve">000 0309 0000000 244 225 </t>
  </si>
  <si>
    <t xml:space="preserve">000 0309 0000000 244 226 </t>
  </si>
  <si>
    <t>НАЦИОНАЛЬНАЯ ЭКОНОМИКА</t>
  </si>
  <si>
    <t xml:space="preserve">000 0400 0000000 000 000 </t>
  </si>
  <si>
    <t>Дорожное хозяйство (дорожные фонды)</t>
  </si>
  <si>
    <t xml:space="preserve">000 0409 0000000 000 000 </t>
  </si>
  <si>
    <t xml:space="preserve">000 0409 0000000 200 000 </t>
  </si>
  <si>
    <t xml:space="preserve">000 0409 0000000 240 000 </t>
  </si>
  <si>
    <t xml:space="preserve">000 0409 0000000 244 000 </t>
  </si>
  <si>
    <t xml:space="preserve">000 0409 0000000 244 200 </t>
  </si>
  <si>
    <t xml:space="preserve">000 0409 0000000 244 220 </t>
  </si>
  <si>
    <t xml:space="preserve">000 0409 0000000 244 225 </t>
  </si>
  <si>
    <t xml:space="preserve">000 0409 0000000 244 226 </t>
  </si>
  <si>
    <t>Другие вопросы в области национальной экономики</t>
  </si>
  <si>
    <t xml:space="preserve">000 0412 0000000 000 000 </t>
  </si>
  <si>
    <t xml:space="preserve">000 0412 0000000 200 000 </t>
  </si>
  <si>
    <t xml:space="preserve">000 0412 0000000 240 000 </t>
  </si>
  <si>
    <t xml:space="preserve">000 0412 0000000 244 000 </t>
  </si>
  <si>
    <t xml:space="preserve">000 0412 0000000 244 200 </t>
  </si>
  <si>
    <t xml:space="preserve">000 0412 0000000 244 220 </t>
  </si>
  <si>
    <t xml:space="preserve">000 0412 0000000 244 222 </t>
  </si>
  <si>
    <t>ЖИЛИЩНО-КОММУНАЛЬНОЕ ХОЗЯЙСТВО</t>
  </si>
  <si>
    <t xml:space="preserve">000 0500 0000000 000 000 </t>
  </si>
  <si>
    <t>Жилищное хозяйство</t>
  </si>
  <si>
    <t xml:space="preserve">000 0501 0000000 000 000 </t>
  </si>
  <si>
    <t xml:space="preserve">000 0501 0000000 200 000 </t>
  </si>
  <si>
    <t xml:space="preserve">000 0501 0000000 240 000 </t>
  </si>
  <si>
    <t>Закупка товаров, работ, услуг в целях капитального ремонта муниципального имущества</t>
  </si>
  <si>
    <t xml:space="preserve">000 0501 0000000 243 000 </t>
  </si>
  <si>
    <t xml:space="preserve">000 0501 0000000 243 200 </t>
  </si>
  <si>
    <t xml:space="preserve">000 0501 0000000 243 220 </t>
  </si>
  <si>
    <t xml:space="preserve">000 0501 0000000 243 225 </t>
  </si>
  <si>
    <t xml:space="preserve">000 0501 0000000 244 000 </t>
  </si>
  <si>
    <t xml:space="preserve">000 0501 0000000 244 200 </t>
  </si>
  <si>
    <t xml:space="preserve">000 0501 0000000 244 220 </t>
  </si>
  <si>
    <t xml:space="preserve">000 0501 0000000 244 225 </t>
  </si>
  <si>
    <t xml:space="preserve">000 0501 0000000 244 300 </t>
  </si>
  <si>
    <t xml:space="preserve">000 0501 0000000 244 340 </t>
  </si>
  <si>
    <t>Коммунальное хозяйство</t>
  </si>
  <si>
    <t xml:space="preserve">000 0502 0000000 000 000 </t>
  </si>
  <si>
    <t xml:space="preserve">000 0502 0000000 200 000 </t>
  </si>
  <si>
    <t xml:space="preserve">000 0502 0000000 240 000 </t>
  </si>
  <si>
    <t xml:space="preserve">000 0502 0000000 244 000 </t>
  </si>
  <si>
    <t xml:space="preserve">000 0502 0000000 244 200 </t>
  </si>
  <si>
    <t xml:space="preserve">000 0502 0000000 244 220 </t>
  </si>
  <si>
    <t xml:space="preserve">000 0502 0000000 244 223 </t>
  </si>
  <si>
    <t>Арендная плата за пользование имуществом</t>
  </si>
  <si>
    <t xml:space="preserve">000 0502 0000000 244 224 </t>
  </si>
  <si>
    <t xml:space="preserve">000 0502 0000000 244 226 </t>
  </si>
  <si>
    <t xml:space="preserve">000 0502 0000000 244 300 </t>
  </si>
  <si>
    <t xml:space="preserve">000 0502 0000000 244 340 </t>
  </si>
  <si>
    <t>Благоустройство</t>
  </si>
  <si>
    <t xml:space="preserve">000 0503 0000000 000 000 </t>
  </si>
  <si>
    <t xml:space="preserve">000 0503 0000000 200 000 </t>
  </si>
  <si>
    <t xml:space="preserve">000 0503 0000000 240 000 </t>
  </si>
  <si>
    <t xml:space="preserve">000 0503 0000000 244 000 </t>
  </si>
  <si>
    <t xml:space="preserve">000 0503 0000000 244 200 </t>
  </si>
  <si>
    <t xml:space="preserve">000 0503 0000000 244 220 </t>
  </si>
  <si>
    <t xml:space="preserve">000 0503 0000000 244 223 </t>
  </si>
  <si>
    <t xml:space="preserve">000 0503 0000000 244 225 </t>
  </si>
  <si>
    <t xml:space="preserve">000 0503 0000000 244 226 </t>
  </si>
  <si>
    <t xml:space="preserve">000 0503 0000000 244 300 </t>
  </si>
  <si>
    <t>Увеличение стоимости основных средств</t>
  </si>
  <si>
    <t xml:space="preserve">000 0503 0000000 244 310 </t>
  </si>
  <si>
    <t xml:space="preserve">000 0503 0000000 244 340 </t>
  </si>
  <si>
    <t xml:space="preserve">000 0503 0000000 800 000 </t>
  </si>
  <si>
    <t xml:space="preserve">000 0503 0000000 850 000 </t>
  </si>
  <si>
    <t xml:space="preserve">000 0503 0000000 852 000 </t>
  </si>
  <si>
    <t xml:space="preserve">000 0503 0000000 852 200 </t>
  </si>
  <si>
    <t xml:space="preserve">000 0503 0000000 852 290 </t>
  </si>
  <si>
    <t xml:space="preserve">000 0503 0000000 853 000 </t>
  </si>
  <si>
    <t xml:space="preserve">000 0503 0000000 853 200 </t>
  </si>
  <si>
    <t xml:space="preserve">000 0503 0000000 853 290 </t>
  </si>
  <si>
    <t>ОБРАЗОВАНИЕ</t>
  </si>
  <si>
    <t xml:space="preserve">000 0700 0000000 000 000 </t>
  </si>
  <si>
    <t>Молодежная политика и оздоровление детей</t>
  </si>
  <si>
    <t xml:space="preserve">000 0707 0000000 000 000 </t>
  </si>
  <si>
    <t xml:space="preserve">000 0707 0000000 200 000 </t>
  </si>
  <si>
    <t xml:space="preserve">000 0707 0000000 240 000 </t>
  </si>
  <si>
    <t xml:space="preserve">000 0707 0000000 244 000 </t>
  </si>
  <si>
    <t xml:space="preserve">000 0707 0000000 244 200 </t>
  </si>
  <si>
    <t xml:space="preserve">000 0707 0000000 244 220 </t>
  </si>
  <si>
    <t xml:space="preserve">000 0707 0000000 244 226 </t>
  </si>
  <si>
    <t>КУЛЬТУРА, КИНЕМАТОГРАФИЯ</t>
  </si>
  <si>
    <t xml:space="preserve">000 0800 0000000 000 000 </t>
  </si>
  <si>
    <t>Культура</t>
  </si>
  <si>
    <t xml:space="preserve">000 0801 0000000 000 000 </t>
  </si>
  <si>
    <t xml:space="preserve">000 0801 0000000 100 000 </t>
  </si>
  <si>
    <t>Расходы на выплаты персоналу казенных учреждений</t>
  </si>
  <si>
    <t xml:space="preserve">000 0801 0000000 110 000 </t>
  </si>
  <si>
    <t>Фонд оплаты труда казенных учреждений и взносов по обязательному социальному страхованию</t>
  </si>
  <si>
    <t xml:space="preserve">000 0801 0000000 111 000 </t>
  </si>
  <si>
    <t xml:space="preserve">000 0801 0000000 111 200 </t>
  </si>
  <si>
    <t xml:space="preserve">000 0801 0000000 111 210 </t>
  </si>
  <si>
    <t xml:space="preserve">000 0801 0000000 111 211 </t>
  </si>
  <si>
    <t xml:space="preserve">000 0801 0000000 111 213 </t>
  </si>
  <si>
    <t xml:space="preserve">000 0801 0000000 200 000 </t>
  </si>
  <si>
    <t xml:space="preserve">000 0801 0000000 240 000 </t>
  </si>
  <si>
    <t xml:space="preserve">000 0801 0000000 244 000 </t>
  </si>
  <si>
    <t xml:space="preserve">000 0801 0000000 244 200 </t>
  </si>
  <si>
    <t xml:space="preserve">000 0801 0000000 244 290 </t>
  </si>
  <si>
    <t xml:space="preserve">000 0801 0000000 244 300 </t>
  </si>
  <si>
    <t xml:space="preserve">000 0801 0000000 244 310 </t>
  </si>
  <si>
    <t xml:space="preserve">000 0801 0000000 244 340 </t>
  </si>
  <si>
    <t>ФИЗИЧЕСКАЯ КУЛЬТУРА И СПОРТ</t>
  </si>
  <si>
    <t xml:space="preserve">000 1100 0000000 000 000 </t>
  </si>
  <si>
    <t>Другие вопросы в области физической культуры и спорта</t>
  </si>
  <si>
    <t xml:space="preserve">000 1105 0000000 000 000 </t>
  </si>
  <si>
    <t xml:space="preserve">000 1105 0000000 200 000 </t>
  </si>
  <si>
    <t xml:space="preserve">000 1105 0000000 240 000 </t>
  </si>
  <si>
    <t xml:space="preserve">000 1105 0000000 244 000 </t>
  </si>
  <si>
    <t xml:space="preserve">000 1105 0000000 244 200 </t>
  </si>
  <si>
    <t xml:space="preserve">000 1105 0000000 244 220 </t>
  </si>
  <si>
    <t xml:space="preserve">000 1105 0000000 244 226 </t>
  </si>
  <si>
    <t xml:space="preserve">000 1105 0000000 244 300 </t>
  </si>
  <si>
    <t xml:space="preserve">000 1105 0000000 244 340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</si>
  <si>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</si>
  <si>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</si>
  <si>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</si>
  <si>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</si>
  <si>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</si>
  <si>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</si>
  <si>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</si>
  <si>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источники внешнего финансирования бюджета</t>
  </si>
  <si>
    <t>620</t>
  </si>
  <si>
    <t>Изменение остатков средств</t>
  </si>
  <si>
    <t>700</t>
  </si>
  <si>
    <t>*** 01000000000000 000</t>
  </si>
  <si>
    <t>Изменение остатков средств на счетах по учету средств бюджета</t>
  </si>
  <si>
    <t>*** 01050000000000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</si>
  <si>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</si>
  <si>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</si>
  <si>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увеличение остатков средств</t>
  </si>
  <si>
    <t>710</t>
  </si>
  <si>
    <t>007 01050000000000 500</t>
  </si>
  <si>
    <t>007 01050000000000 000</t>
  </si>
  <si>
    <t>Увеличение прочих остатков денежных средств бюджетов сельских поселений</t>
  </si>
  <si>
    <t>007 01050201100000 510</t>
  </si>
  <si>
    <t>уменьшение остатков средств</t>
  </si>
  <si>
    <t>720</t>
  </si>
  <si>
    <t>007 01050000000000 600</t>
  </si>
  <si>
    <t>Уменьшение прочих остатков денежных средств бюджетов сельских поселений</t>
  </si>
  <si>
    <t>007 01050201100000 610</t>
  </si>
  <si>
    <t>EXPORT_SRC_KIND</t>
  </si>
  <si>
    <t>EXPORT_PARAM_SRC_KIND</t>
  </si>
  <si>
    <t>3</t>
  </si>
  <si>
    <t>EXPORT_SRC_CODE</t>
  </si>
  <si>
    <t>45018</t>
  </si>
  <si>
    <t>06 августа 2015 г.</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</si>
</sst>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yy\ &quot;г.&quot;"/>
    <numFmt numFmtId="165" formatCode="?"/>
  </numFmts>
  <fonts count="38">
    <font>
      <sz val="10"/>
      <name val="Arial Cyr"/>
      <family val="0"/>
    </font>
    <font>
      <sz val="11"/>
      <color indexed="8"/>
      <name val="Calibri"/>
      <family val="2"/>
    </font>
    <font>
      <sz val="8"/>
      <name val="Arial Cyr"/>
      <family val="2"/>
    </font>
    <font>
      <b/>
      <sz val="11"/>
      <name val="Arial Cyr"/>
      <family val="2"/>
    </font>
    <font>
      <b/>
      <sz val="8"/>
      <name val="Arial Cyr"/>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8"/>
      <color indexed="8"/>
      <name val="MS Sans Serif"/>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bottom style="thin"/>
    </border>
    <border>
      <left style="thin"/>
      <right/>
      <top style="thin"/>
      <bottom style="medium"/>
    </border>
    <border>
      <left/>
      <right/>
      <top style="medium"/>
      <bottom/>
    </border>
    <border>
      <left style="thin"/>
      <right/>
      <top/>
      <bottom/>
    </border>
    <border>
      <left style="thin"/>
      <right/>
      <top/>
      <bottom style="thin"/>
    </border>
    <border>
      <left style="thin"/>
      <right style="medium"/>
      <top/>
      <bottom/>
    </border>
    <border>
      <left style="thin"/>
      <right style="medium"/>
      <top/>
      <bottom style="thin"/>
    </border>
    <border>
      <left/>
      <right/>
      <top style="thin"/>
      <bottom style="medium"/>
    </border>
    <border>
      <left style="medium"/>
      <right style="thin"/>
      <top style="thin"/>
      <bottom style="thin"/>
    </border>
    <border>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border>
    <border>
      <left style="medium"/>
      <right style="thin"/>
      <top/>
      <bottom style="thin"/>
    </border>
    <border>
      <left style="thin"/>
      <right style="thin"/>
      <top style="thin"/>
      <bottom/>
    </border>
    <border>
      <left style="thin"/>
      <right style="thin"/>
      <top/>
      <bottom style="thin"/>
    </border>
    <border>
      <left style="thin"/>
      <right style="medium"/>
      <top style="thin"/>
      <bottom/>
    </border>
    <border>
      <left style="thin"/>
      <right style="medium"/>
      <top style="hair"/>
      <bottom/>
    </border>
    <border>
      <left style="thin"/>
      <right style="medium"/>
      <top/>
      <bottom style="hair"/>
    </border>
    <border>
      <left/>
      <right/>
      <top style="thin"/>
      <bottom/>
    </border>
    <border>
      <left style="thin"/>
      <right/>
      <top style="hair"/>
      <bottom/>
    </border>
    <border>
      <left style="thin"/>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style="medium"/>
    </border>
    <border>
      <left/>
      <right/>
      <top style="thin"/>
      <bottom style="thin"/>
    </border>
    <border>
      <left style="thin"/>
      <right/>
      <top style="thin"/>
      <bottom/>
    </border>
    <border>
      <left style="thin"/>
      <right/>
      <top style="medium"/>
      <bottom style="medium"/>
    </border>
    <border>
      <left/>
      <right style="thin"/>
      <top/>
      <bottom style="thin"/>
    </border>
    <border>
      <left style="thin"/>
      <right/>
      <top style="hair"/>
      <bottom style="hair"/>
    </border>
    <border>
      <left style="thin"/>
      <right style="medium"/>
      <top style="medium"/>
      <bottom/>
    </border>
    <border>
      <left/>
      <right/>
      <top/>
      <bottom style="thin"/>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32" borderId="0" applyNumberFormat="0" applyBorder="0" applyAlignment="0" applyProtection="0"/>
  </cellStyleXfs>
  <cellXfs count="130">
    <xf numFmtId="0" fontId="0" fillId="0" borderId="0" xfId="0" applyAlignment="1">
      <alignment/>
    </xf>
    <xf numFmtId="49" fontId="0" fillId="0" borderId="0" xfId="0" applyNumberFormat="1" applyAlignment="1">
      <alignment/>
    </xf>
    <xf numFmtId="0" fontId="0" fillId="0" borderId="0" xfId="0" applyAlignment="1">
      <alignment horizontal="left"/>
    </xf>
    <xf numFmtId="0" fontId="2" fillId="0" borderId="0" xfId="0" applyFont="1" applyAlignment="1">
      <alignment/>
    </xf>
    <xf numFmtId="0" fontId="2" fillId="0" borderId="0" xfId="0" applyFont="1" applyBorder="1" applyAlignment="1">
      <alignment/>
    </xf>
    <xf numFmtId="49" fontId="2" fillId="0" borderId="0" xfId="0" applyNumberFormat="1" applyFont="1" applyAlignment="1">
      <alignment/>
    </xf>
    <xf numFmtId="0" fontId="2" fillId="0" borderId="0" xfId="0" applyFont="1" applyAlignment="1">
      <alignment horizontal="left"/>
    </xf>
    <xf numFmtId="49" fontId="2" fillId="0" borderId="10" xfId="0" applyNumberFormat="1" applyFont="1" applyBorder="1" applyAlignment="1">
      <alignment horizontal="centerContinuous"/>
    </xf>
    <xf numFmtId="49" fontId="2" fillId="0" borderId="11" xfId="0" applyNumberFormat="1" applyFont="1" applyBorder="1" applyAlignment="1">
      <alignment horizontal="centerContinuous"/>
    </xf>
    <xf numFmtId="49" fontId="2" fillId="0" borderId="12" xfId="0" applyNumberFormat="1" applyFont="1" applyBorder="1" applyAlignment="1">
      <alignment horizontal="centerContinuous"/>
    </xf>
    <xf numFmtId="0" fontId="2" fillId="0" borderId="13" xfId="0" applyFont="1" applyBorder="1" applyAlignment="1">
      <alignment horizontal="center"/>
    </xf>
    <xf numFmtId="0" fontId="3"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2" fillId="0" borderId="0" xfId="0" applyNumberFormat="1" applyFont="1" applyAlignment="1">
      <alignment horizontal="left"/>
    </xf>
    <xf numFmtId="0" fontId="2" fillId="0" borderId="14" xfId="0" applyFont="1" applyBorder="1" applyAlignment="1">
      <alignment horizontal="center" vertical="center"/>
    </xf>
    <xf numFmtId="0" fontId="2" fillId="0" borderId="13" xfId="0" applyFont="1" applyBorder="1" applyAlignment="1">
      <alignment horizontal="center" vertical="center"/>
    </xf>
    <xf numFmtId="49" fontId="2" fillId="0" borderId="13"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0" fillId="0" borderId="0" xfId="0" applyNumberFormat="1" applyBorder="1" applyAlignment="1">
      <alignment horizontal="center"/>
    </xf>
    <xf numFmtId="164" fontId="2" fillId="0" borderId="16" xfId="0" applyNumberFormat="1" applyFont="1" applyBorder="1" applyAlignment="1">
      <alignment horizontal="center"/>
    </xf>
    <xf numFmtId="0" fontId="2" fillId="0" borderId="17" xfId="0" applyFont="1" applyBorder="1" applyAlignment="1">
      <alignment horizontal="center" vertical="center"/>
    </xf>
    <xf numFmtId="49" fontId="2" fillId="0" borderId="18" xfId="0" applyNumberFormat="1" applyFont="1" applyBorder="1" applyAlignment="1">
      <alignment horizontal="center" vertical="center"/>
    </xf>
    <xf numFmtId="0" fontId="3" fillId="0" borderId="0" xfId="0" applyFont="1" applyBorder="1" applyAlignment="1">
      <alignment horizontal="center"/>
    </xf>
    <xf numFmtId="49" fontId="2" fillId="0" borderId="11" xfId="0" applyNumberFormat="1" applyFont="1" applyBorder="1" applyAlignment="1">
      <alignment horizontal="center"/>
    </xf>
    <xf numFmtId="49" fontId="2" fillId="0" borderId="19" xfId="0" applyNumberFormat="1" applyFont="1" applyBorder="1" applyAlignment="1">
      <alignment horizontal="center" vertical="center" wrapText="1"/>
    </xf>
    <xf numFmtId="49" fontId="2" fillId="0" borderId="17" xfId="0" applyNumberFormat="1" applyFont="1" applyBorder="1" applyAlignment="1">
      <alignment horizontal="center" vertical="center"/>
    </xf>
    <xf numFmtId="49" fontId="2" fillId="0" borderId="20" xfId="0" applyNumberFormat="1" applyFont="1" applyBorder="1" applyAlignment="1">
      <alignment horizontal="center" vertical="center" wrapText="1"/>
    </xf>
    <xf numFmtId="0" fontId="2" fillId="0" borderId="0" xfId="0" applyFont="1" applyAlignment="1">
      <alignment horizontal="right"/>
    </xf>
    <xf numFmtId="49" fontId="2" fillId="0" borderId="0" xfId="0" applyNumberFormat="1" applyFont="1" applyAlignment="1">
      <alignment horizontal="right"/>
    </xf>
    <xf numFmtId="49" fontId="2" fillId="0" borderId="21" xfId="0" applyNumberFormat="1" applyFont="1" applyBorder="1" applyAlignment="1">
      <alignment vertical="center"/>
    </xf>
    <xf numFmtId="49" fontId="2" fillId="0" borderId="22" xfId="0" applyNumberFormat="1" applyFont="1" applyBorder="1" applyAlignment="1">
      <alignment vertical="center"/>
    </xf>
    <xf numFmtId="49" fontId="2" fillId="0" borderId="23" xfId="0" applyNumberFormat="1" applyFont="1" applyBorder="1" applyAlignment="1">
      <alignment horizontal="center" vertical="center"/>
    </xf>
    <xf numFmtId="0" fontId="2" fillId="0" borderId="0" xfId="0" applyFont="1" applyAlignment="1">
      <alignment horizontal="right"/>
    </xf>
    <xf numFmtId="49" fontId="2" fillId="0" borderId="16" xfId="0" applyNumberFormat="1" applyFont="1" applyBorder="1" applyAlignment="1">
      <alignment horizontal="center"/>
    </xf>
    <xf numFmtId="49" fontId="2" fillId="0" borderId="24" xfId="0" applyNumberFormat="1" applyFont="1" applyBorder="1" applyAlignment="1">
      <alignment horizontal="center" wrapText="1"/>
    </xf>
    <xf numFmtId="4" fontId="2" fillId="0" borderId="25" xfId="0" applyNumberFormat="1" applyFont="1" applyBorder="1" applyAlignment="1">
      <alignment horizontal="right"/>
    </xf>
    <xf numFmtId="4" fontId="2" fillId="0" borderId="26" xfId="0" applyNumberFormat="1" applyFont="1" applyBorder="1" applyAlignment="1">
      <alignment horizontal="right"/>
    </xf>
    <xf numFmtId="4" fontId="2" fillId="0" borderId="26" xfId="0" applyNumberFormat="1" applyFont="1" applyBorder="1" applyAlignment="1">
      <alignment horizontal="right"/>
    </xf>
    <xf numFmtId="49" fontId="2" fillId="0" borderId="27" xfId="0" applyNumberFormat="1" applyFont="1" applyBorder="1" applyAlignment="1">
      <alignment horizontal="left" wrapText="1"/>
    </xf>
    <xf numFmtId="49" fontId="2" fillId="0" borderId="27" xfId="0" applyNumberFormat="1" applyFont="1" applyBorder="1" applyAlignment="1">
      <alignment horizontal="left" wrapText="1"/>
    </xf>
    <xf numFmtId="4" fontId="2" fillId="0" borderId="28" xfId="0" applyNumberFormat="1" applyFont="1" applyBorder="1" applyAlignment="1">
      <alignment horizontal="right"/>
    </xf>
    <xf numFmtId="49" fontId="2" fillId="0" borderId="29" xfId="0" applyNumberFormat="1" applyFont="1" applyBorder="1" applyAlignment="1">
      <alignment horizontal="center" wrapText="1"/>
    </xf>
    <xf numFmtId="49" fontId="2" fillId="0" borderId="30" xfId="0" applyNumberFormat="1" applyFont="1" applyBorder="1" applyAlignment="1">
      <alignment horizontal="center" wrapText="1"/>
    </xf>
    <xf numFmtId="4" fontId="2" fillId="0" borderId="31" xfId="0" applyNumberFormat="1" applyFont="1" applyBorder="1" applyAlignment="1">
      <alignment horizontal="right"/>
    </xf>
    <xf numFmtId="4" fontId="2" fillId="0" borderId="32" xfId="0" applyNumberFormat="1" applyFont="1" applyBorder="1" applyAlignment="1">
      <alignment horizontal="right"/>
    </xf>
    <xf numFmtId="4" fontId="2" fillId="0" borderId="33" xfId="0" applyNumberFormat="1" applyFont="1" applyBorder="1" applyAlignment="1">
      <alignment horizontal="right"/>
    </xf>
    <xf numFmtId="4" fontId="2" fillId="0" borderId="22" xfId="0" applyNumberFormat="1" applyFont="1" applyBorder="1" applyAlignment="1">
      <alignment horizontal="right"/>
    </xf>
    <xf numFmtId="49" fontId="2" fillId="0" borderId="34" xfId="0" applyNumberFormat="1" applyFont="1" applyBorder="1" applyAlignment="1">
      <alignment horizontal="left" wrapText="1"/>
    </xf>
    <xf numFmtId="49" fontId="2" fillId="0" borderId="35" xfId="0" applyNumberFormat="1" applyFont="1" applyBorder="1" applyAlignment="1">
      <alignment horizontal="left" wrapText="1"/>
    </xf>
    <xf numFmtId="0" fontId="2" fillId="0" borderId="36" xfId="0" applyFont="1" applyBorder="1" applyAlignment="1">
      <alignment horizontal="left"/>
    </xf>
    <xf numFmtId="0" fontId="2" fillId="0" borderId="18" xfId="0" applyFont="1" applyBorder="1" applyAlignment="1">
      <alignment horizontal="center"/>
    </xf>
    <xf numFmtId="49" fontId="2" fillId="0" borderId="26" xfId="0" applyNumberFormat="1" applyFont="1" applyBorder="1" applyAlignment="1">
      <alignment horizontal="center" wrapText="1"/>
    </xf>
    <xf numFmtId="4" fontId="2" fillId="0" borderId="28" xfId="0" applyNumberFormat="1" applyFont="1" applyBorder="1" applyAlignment="1">
      <alignment horizontal="right"/>
    </xf>
    <xf numFmtId="0" fontId="2" fillId="0" borderId="29" xfId="0" applyFont="1" applyBorder="1" applyAlignment="1">
      <alignment horizontal="center"/>
    </xf>
    <xf numFmtId="0" fontId="2" fillId="0" borderId="31" xfId="0"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0" fontId="2" fillId="0" borderId="37" xfId="0" applyFont="1" applyBorder="1" applyAlignment="1">
      <alignment horizontal="left"/>
    </xf>
    <xf numFmtId="4" fontId="2"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2" fillId="0" borderId="39" xfId="0" applyNumberFormat="1" applyFont="1" applyBorder="1" applyAlignment="1">
      <alignment horizontal="center" wrapText="1"/>
    </xf>
    <xf numFmtId="4" fontId="2" fillId="0" borderId="40" xfId="0" applyNumberFormat="1" applyFont="1" applyBorder="1" applyAlignment="1">
      <alignment horizontal="right"/>
    </xf>
    <xf numFmtId="4" fontId="2" fillId="0" borderId="41" xfId="0" applyNumberFormat="1" applyFont="1" applyBorder="1" applyAlignment="1">
      <alignment horizontal="right"/>
    </xf>
    <xf numFmtId="49" fontId="2" fillId="0" borderId="28" xfId="0" applyNumberFormat="1" applyFont="1" applyBorder="1" applyAlignment="1">
      <alignment horizontal="left" wrapText="1"/>
    </xf>
    <xf numFmtId="49" fontId="2"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2" fillId="0" borderId="19" xfId="0" applyFont="1" applyBorder="1" applyAlignment="1">
      <alignment vertical="center" wrapText="1"/>
    </xf>
    <xf numFmtId="0" fontId="2" fillId="0" borderId="20" xfId="0" applyFont="1" applyBorder="1" applyAlignment="1">
      <alignment vertical="center" wrapText="1"/>
    </xf>
    <xf numFmtId="49" fontId="2" fillId="0" borderId="38" xfId="0" applyNumberFormat="1" applyFont="1" applyBorder="1" applyAlignment="1">
      <alignment horizontal="center"/>
    </xf>
    <xf numFmtId="49" fontId="2" fillId="0" borderId="38" xfId="0" applyNumberFormat="1" applyFont="1" applyBorder="1" applyAlignment="1">
      <alignment horizontal="center"/>
    </xf>
    <xf numFmtId="49" fontId="2" fillId="0" borderId="44" xfId="0" applyNumberFormat="1" applyFont="1" applyBorder="1" applyAlignment="1">
      <alignment horizontal="center"/>
    </xf>
    <xf numFmtId="49" fontId="2"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2"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4" fillId="0" borderId="35" xfId="0" applyNumberFormat="1" applyFont="1" applyBorder="1" applyAlignment="1">
      <alignment horizontal="left" wrapText="1"/>
    </xf>
    <xf numFmtId="49" fontId="4" fillId="0" borderId="46" xfId="0" applyNumberFormat="1" applyFont="1" applyBorder="1" applyAlignment="1">
      <alignment horizontal="center" wrapText="1"/>
    </xf>
    <xf numFmtId="49" fontId="4" fillId="0" borderId="20" xfId="0" applyNumberFormat="1" applyFont="1" applyBorder="1" applyAlignment="1">
      <alignment horizontal="center"/>
    </xf>
    <xf numFmtId="4" fontId="4" fillId="0" borderId="32" xfId="0" applyNumberFormat="1" applyFont="1" applyBorder="1" applyAlignment="1">
      <alignment horizontal="right"/>
    </xf>
    <xf numFmtId="4" fontId="4" fillId="0" borderId="20" xfId="0" applyNumberFormat="1" applyFont="1" applyBorder="1" applyAlignment="1">
      <alignment horizontal="right"/>
    </xf>
    <xf numFmtId="4" fontId="4" fillId="0" borderId="22" xfId="0" applyNumberFormat="1" applyFont="1" applyBorder="1" applyAlignment="1">
      <alignment horizontal="right"/>
    </xf>
    <xf numFmtId="0" fontId="2" fillId="0" borderId="34" xfId="0" applyFont="1" applyBorder="1" applyAlignment="1">
      <alignment/>
    </xf>
    <xf numFmtId="49" fontId="4" fillId="0" borderId="24" xfId="0" applyNumberFormat="1" applyFont="1" applyBorder="1" applyAlignment="1">
      <alignment horizontal="center" wrapText="1"/>
    </xf>
    <xf numFmtId="4" fontId="4" fillId="0" borderId="26" xfId="0" applyNumberFormat="1" applyFont="1" applyBorder="1" applyAlignment="1">
      <alignment horizontal="right"/>
    </xf>
    <xf numFmtId="4" fontId="4" fillId="0" borderId="28" xfId="0" applyNumberFormat="1" applyFont="1" applyBorder="1" applyAlignment="1">
      <alignment horizontal="right"/>
    </xf>
    <xf numFmtId="49" fontId="4" fillId="0" borderId="47" xfId="0" applyNumberFormat="1" applyFont="1" applyBorder="1" applyAlignment="1">
      <alignment horizontal="left" wrapText="1"/>
    </xf>
    <xf numFmtId="49" fontId="4" fillId="0" borderId="26" xfId="0" applyNumberFormat="1" applyFont="1" applyBorder="1" applyAlignment="1">
      <alignment horizontal="center" wrapText="1"/>
    </xf>
    <xf numFmtId="49" fontId="4" fillId="0" borderId="30" xfId="0" applyNumberFormat="1" applyFont="1" applyBorder="1" applyAlignment="1">
      <alignment horizontal="center" wrapText="1"/>
    </xf>
    <xf numFmtId="49" fontId="4" fillId="0" borderId="32" xfId="0" applyNumberFormat="1" applyFont="1" applyBorder="1" applyAlignment="1">
      <alignment horizontal="center" wrapText="1"/>
    </xf>
    <xf numFmtId="165" fontId="2" fillId="0" borderId="35" xfId="0" applyNumberFormat="1" applyFont="1" applyBorder="1" applyAlignment="1">
      <alignment horizontal="left" wrapText="1"/>
    </xf>
    <xf numFmtId="49" fontId="2" fillId="0" borderId="48"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0" fontId="3" fillId="0" borderId="0" xfId="0" applyFont="1" applyAlignment="1">
      <alignment horizontal="center"/>
    </xf>
    <xf numFmtId="0" fontId="2" fillId="0" borderId="0" xfId="0" applyFont="1" applyAlignment="1">
      <alignment horizontal="center"/>
    </xf>
    <xf numFmtId="49" fontId="2" fillId="0" borderId="49" xfId="0" applyNumberFormat="1" applyFont="1" applyBorder="1" applyAlignment="1">
      <alignment horizontal="left" wrapText="1"/>
    </xf>
    <xf numFmtId="49" fontId="0" fillId="0" borderId="49" xfId="0" applyNumberFormat="1" applyBorder="1" applyAlignment="1">
      <alignment wrapText="1"/>
    </xf>
    <xf numFmtId="49" fontId="2" fillId="0" borderId="43" xfId="0" applyNumberFormat="1" applyFont="1" applyBorder="1" applyAlignment="1">
      <alignment horizontal="left" wrapText="1"/>
    </xf>
    <xf numFmtId="0" fontId="3" fillId="0" borderId="0" xfId="0" applyFont="1" applyBorder="1" applyAlignment="1">
      <alignment horizontal="center"/>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32" xfId="0" applyFont="1" applyBorder="1" applyAlignment="1">
      <alignment horizontal="center" vertical="center" wrapText="1"/>
    </xf>
    <xf numFmtId="49" fontId="2" fillId="0" borderId="52" xfId="0" applyNumberFormat="1" applyFont="1" applyBorder="1" applyAlignment="1">
      <alignment horizontal="center" vertical="center" wrapText="1"/>
    </xf>
    <xf numFmtId="49" fontId="2" fillId="0" borderId="5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30" xfId="0" applyFont="1" applyBorder="1" applyAlignment="1">
      <alignment horizontal="center" vertical="center"/>
    </xf>
    <xf numFmtId="0" fontId="2" fillId="0" borderId="54" xfId="0" applyFont="1" applyBorder="1" applyAlignment="1">
      <alignment horizontal="center" vertical="center" wrapText="1"/>
    </xf>
    <xf numFmtId="0" fontId="2" fillId="0" borderId="19" xfId="0" applyFont="1" applyBorder="1" applyAlignment="1">
      <alignment horizontal="center" vertical="center" wrapText="1"/>
    </xf>
    <xf numFmtId="49" fontId="2" fillId="0" borderId="52" xfId="0" applyNumberFormat="1" applyFont="1" applyBorder="1" applyAlignment="1">
      <alignment horizontal="center" vertical="center"/>
    </xf>
    <xf numFmtId="49" fontId="2" fillId="0" borderId="53" xfId="0" applyNumberFormat="1" applyFont="1" applyBorder="1" applyAlignment="1">
      <alignment horizontal="center" vertical="center"/>
    </xf>
    <xf numFmtId="49" fontId="2" fillId="0" borderId="0" xfId="0" applyNumberFormat="1" applyFont="1" applyAlignment="1">
      <alignment horizontal="right"/>
    </xf>
    <xf numFmtId="0" fontId="2" fillId="0" borderId="2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310">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7</xdr:row>
      <xdr:rowOff>38100</xdr:rowOff>
    </xdr:from>
    <xdr:to>
      <xdr:col>9</xdr:col>
      <xdr:colOff>342900</xdr:colOff>
      <xdr:row>9</xdr:row>
      <xdr:rowOff>9525</xdr:rowOff>
    </xdr:to>
    <xdr:pic>
      <xdr:nvPicPr>
        <xdr:cNvPr id="1" name="FinTexExportButton"/>
        <xdr:cNvPicPr preferRelativeResize="1">
          <a:picLocks noChangeAspect="1"/>
        </xdr:cNvPicPr>
      </xdr:nvPicPr>
      <xdr:blipFill>
        <a:blip r:embed="rId1"/>
        <a:stretch>
          <a:fillRect/>
        </a:stretch>
      </xdr:blipFill>
      <xdr:spPr>
        <a:xfrm>
          <a:off x="10906125" y="1428750"/>
          <a:ext cx="10287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24</xdr:row>
      <xdr:rowOff>247650</xdr:rowOff>
    </xdr:from>
    <xdr:ext cx="6477000" cy="419100"/>
    <xdr:grpSp>
      <xdr:nvGrpSpPr>
        <xdr:cNvPr id="1" name="Группа 10"/>
        <xdr:cNvGrpSpPr>
          <a:grpSpLocks/>
        </xdr:cNvGrpSpPr>
      </xdr:nvGrpSpPr>
      <xdr:grpSpPr>
        <a:xfrm>
          <a:off x="9525" y="4838700"/>
          <a:ext cx="6477000" cy="419100"/>
          <a:chOff x="12700" y="3771900"/>
          <a:chExt cx="5807799" cy="419100"/>
        </a:xfrm>
        <a:solidFill>
          <a:srgbClr val="FFFFFF"/>
        </a:solidFill>
      </xdr:grpSpPr>
      <xdr:sp>
        <xdr:nvSpPr>
          <xdr:cNvPr id="2" name="296"/>
          <xdr:cNvSpPr>
            <a:spLocks/>
          </xdr:cNvSpPr>
        </xdr:nvSpPr>
        <xdr:spPr>
          <a:xfrm>
            <a:off x="12700" y="3771900"/>
            <a:ext cx="2070480" cy="266652"/>
          </a:xfrm>
          <a:prstGeom prst="rect">
            <a:avLst/>
          </a:prstGeom>
          <a:noFill/>
          <a:ln w="25400" cmpd="sng">
            <a:noFill/>
          </a:ln>
        </xdr:spPr>
        <xdr:txBody>
          <a:bodyPr vertOverflow="clip" wrap="square" lIns="0" tIns="0" rIns="0" bIns="0" anchor="b"/>
          <a:p>
            <a:pPr algn="l">
              <a:defRPr/>
            </a:pPr>
            <a:r>
              <a:rPr lang="en-US" cap="none" sz="800" b="0" i="0" u="none" baseline="0">
                <a:solidFill>
                  <a:srgbClr val="000000"/>
                </a:solidFill>
              </a:rPr>
              <a:t>Зам.главы администрации - председатель комитета финансов</a:t>
            </a:r>
          </a:p>
        </xdr:txBody>
      </xdr:sp>
      <xdr:sp>
        <xdr:nvSpPr>
          <xdr:cNvPr id="3" name="297"/>
          <xdr:cNvSpPr>
            <a:spLocks/>
          </xdr:cNvSpPr>
        </xdr:nvSpPr>
        <xdr:spPr>
          <a:xfrm>
            <a:off x="12700" y="4038552"/>
            <a:ext cx="2070480" cy="152448"/>
          </a:xfrm>
          <a:prstGeom prst="rect">
            <a:avLst/>
          </a:prstGeom>
          <a:noFill/>
          <a:ln w="25400" cmpd="sng">
            <a:noFill/>
          </a:ln>
        </xdr:spPr>
        <xdr:txBody>
          <a:bodyPr vertOverflow="clip" wrap="square" lIns="0" tIns="0" rIns="0" bIns="0"/>
          <a:p>
            <a:pPr algn="ctr">
              <a:defRPr/>
            </a:pPr>
            <a:r>
              <a:rPr lang="en-US" cap="none" sz="800" b="0" i="0" u="none" baseline="0">
                <a:solidFill>
                  <a:srgbClr val="000000"/>
                </a:solidFill>
              </a:rPr>
              <a:t>(должность)</a:t>
            </a:r>
          </a:p>
        </xdr:txBody>
      </xdr:sp>
      <xdr:sp>
        <xdr:nvSpPr>
          <xdr:cNvPr id="4" name="298"/>
          <xdr:cNvSpPr>
            <a:spLocks/>
          </xdr:cNvSpPr>
        </xdr:nvSpPr>
        <xdr:spPr>
          <a:xfrm>
            <a:off x="12700" y="4038552"/>
            <a:ext cx="207048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sp>
        <xdr:nvSpPr>
          <xdr:cNvPr id="5" name="299"/>
          <xdr:cNvSpPr>
            <a:spLocks/>
          </xdr:cNvSpPr>
        </xdr:nvSpPr>
        <xdr:spPr>
          <a:xfrm>
            <a:off x="2425840" y="3771900"/>
            <a:ext cx="990230" cy="266652"/>
          </a:xfrm>
          <a:prstGeom prst="rect">
            <a:avLst/>
          </a:prstGeom>
          <a:noFill/>
          <a:ln w="25400" cmpd="sng">
            <a:noFill/>
          </a:ln>
        </xdr:spPr>
        <xdr:txBody>
          <a:bodyPr vertOverflow="clip" wrap="square" lIns="0" tIns="0" rIns="0" bIns="0" anchor="b"/>
          <a:p>
            <a:pPr algn="l">
              <a:defRPr/>
            </a:pPr>
            <a:r>
              <a:rPr lang="en-US" cap="none" u="none" baseline="0">
                <a:latin typeface="Arial Cyr"/>
                <a:ea typeface="Arial Cyr"/>
                <a:cs typeface="Arial Cyr"/>
              </a:rPr>
              <a:t/>
            </a:r>
          </a:p>
        </xdr:txBody>
      </xdr:sp>
      <xdr:sp>
        <xdr:nvSpPr>
          <xdr:cNvPr id="6" name="300"/>
          <xdr:cNvSpPr>
            <a:spLocks/>
          </xdr:cNvSpPr>
        </xdr:nvSpPr>
        <xdr:spPr>
          <a:xfrm>
            <a:off x="2425840" y="4038552"/>
            <a:ext cx="990230" cy="152448"/>
          </a:xfrm>
          <a:prstGeom prst="rect">
            <a:avLst/>
          </a:prstGeom>
          <a:noFill/>
          <a:ln w="25400"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7" name="301"/>
          <xdr:cNvSpPr>
            <a:spLocks/>
          </xdr:cNvSpPr>
        </xdr:nvSpPr>
        <xdr:spPr>
          <a:xfrm>
            <a:off x="2427292" y="4038552"/>
            <a:ext cx="99023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sp>
        <xdr:nvSpPr>
          <xdr:cNvPr id="8" name="302"/>
          <xdr:cNvSpPr>
            <a:spLocks/>
          </xdr:cNvSpPr>
        </xdr:nvSpPr>
        <xdr:spPr>
          <a:xfrm>
            <a:off x="3747115" y="3771900"/>
            <a:ext cx="2073384" cy="266652"/>
          </a:xfrm>
          <a:prstGeom prst="rect">
            <a:avLst/>
          </a:prstGeom>
          <a:noFill/>
          <a:ln w="25400" cmpd="sng">
            <a:noFill/>
          </a:ln>
        </xdr:spPr>
        <xdr:txBody>
          <a:bodyPr vertOverflow="clip" wrap="square" lIns="0" tIns="0" rIns="0" bIns="0" anchor="b"/>
          <a:p>
            <a:pPr algn="ctr">
              <a:defRPr/>
            </a:pPr>
            <a:r>
              <a:rPr lang="en-US" cap="none" sz="800" b="0" i="0" u="none" baseline="0">
                <a:solidFill>
                  <a:srgbClr val="000000"/>
                </a:solidFill>
              </a:rPr>
              <a:t>Малинина В. Н.</a:t>
            </a:r>
          </a:p>
        </xdr:txBody>
      </xdr:sp>
      <xdr:sp>
        <xdr:nvSpPr>
          <xdr:cNvPr id="9" name="303"/>
          <xdr:cNvSpPr>
            <a:spLocks/>
          </xdr:cNvSpPr>
        </xdr:nvSpPr>
        <xdr:spPr>
          <a:xfrm>
            <a:off x="3747115" y="4038552"/>
            <a:ext cx="2070480" cy="152448"/>
          </a:xfrm>
          <a:prstGeom prst="rect">
            <a:avLst/>
          </a:prstGeom>
          <a:noFill/>
          <a:ln w="25400"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10" name="304"/>
          <xdr:cNvSpPr>
            <a:spLocks/>
          </xdr:cNvSpPr>
        </xdr:nvSpPr>
        <xdr:spPr>
          <a:xfrm>
            <a:off x="3747115" y="4038552"/>
            <a:ext cx="207048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grpSp>
    <xdr:clientData/>
  </xdr:oneCellAnchor>
  <xdr:oneCellAnchor>
    <xdr:from>
      <xdr:col>0</xdr:col>
      <xdr:colOff>9525</xdr:colOff>
      <xdr:row>25</xdr:row>
      <xdr:rowOff>247650</xdr:rowOff>
    </xdr:from>
    <xdr:ext cx="6477000" cy="314325"/>
    <xdr:grpSp>
      <xdr:nvGrpSpPr>
        <xdr:cNvPr id="11" name="Группа 20"/>
        <xdr:cNvGrpSpPr>
          <a:grpSpLocks/>
        </xdr:cNvGrpSpPr>
      </xdr:nvGrpSpPr>
      <xdr:grpSpPr>
        <a:xfrm>
          <a:off x="9525" y="5486400"/>
          <a:ext cx="6477000" cy="314325"/>
          <a:chOff x="12700" y="4419600"/>
          <a:chExt cx="5807799" cy="320040"/>
        </a:xfrm>
        <a:solidFill>
          <a:srgbClr val="FFFFFF"/>
        </a:solidFill>
      </xdr:grpSpPr>
      <xdr:sp>
        <xdr:nvSpPr>
          <xdr:cNvPr id="12" name="347"/>
          <xdr:cNvSpPr>
            <a:spLocks/>
          </xdr:cNvSpPr>
        </xdr:nvSpPr>
        <xdr:spPr>
          <a:xfrm>
            <a:off x="12700" y="4419600"/>
            <a:ext cx="2070480" cy="167621"/>
          </a:xfrm>
          <a:prstGeom prst="rect">
            <a:avLst/>
          </a:prstGeom>
          <a:noFill/>
          <a:ln w="25400" cmpd="sng">
            <a:noFill/>
          </a:ln>
        </xdr:spPr>
        <xdr:txBody>
          <a:bodyPr vertOverflow="clip" wrap="square" lIns="0" tIns="0" rIns="0" bIns="0" anchor="b"/>
          <a:p>
            <a:pPr algn="l">
              <a:defRPr/>
            </a:pPr>
            <a:r>
              <a:rPr lang="en-US" cap="none" sz="800" b="0" i="0" u="none" baseline="0">
                <a:solidFill>
                  <a:srgbClr val="000000"/>
                </a:solidFill>
              </a:rPr>
              <a:t>Главный бухгалтер</a:t>
            </a:r>
          </a:p>
        </xdr:txBody>
      </xdr:sp>
      <xdr:sp>
        <xdr:nvSpPr>
          <xdr:cNvPr id="13" name="348"/>
          <xdr:cNvSpPr>
            <a:spLocks/>
          </xdr:cNvSpPr>
        </xdr:nvSpPr>
        <xdr:spPr>
          <a:xfrm>
            <a:off x="12700" y="4587221"/>
            <a:ext cx="2070480" cy="152419"/>
          </a:xfrm>
          <a:prstGeom prst="rect">
            <a:avLst/>
          </a:prstGeom>
          <a:noFill/>
          <a:ln w="25400" cmpd="sng">
            <a:noFill/>
          </a:ln>
        </xdr:spPr>
        <xdr:txBody>
          <a:bodyPr vertOverflow="clip" wrap="square" lIns="0" tIns="0" rIns="0" bIns="0"/>
          <a:p>
            <a:pPr algn="ctr">
              <a:defRPr/>
            </a:pPr>
            <a:r>
              <a:rPr lang="en-US" cap="none" sz="800" b="0" i="0" u="none" baseline="0">
                <a:solidFill>
                  <a:srgbClr val="000000"/>
                </a:solidFill>
              </a:rPr>
              <a:t>(должность)</a:t>
            </a:r>
          </a:p>
        </xdr:txBody>
      </xdr:sp>
      <xdr:sp>
        <xdr:nvSpPr>
          <xdr:cNvPr id="14" name="349"/>
          <xdr:cNvSpPr>
            <a:spLocks/>
          </xdr:cNvSpPr>
        </xdr:nvSpPr>
        <xdr:spPr>
          <a:xfrm>
            <a:off x="12700" y="4587221"/>
            <a:ext cx="207048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sp>
        <xdr:nvSpPr>
          <xdr:cNvPr id="15" name="350"/>
          <xdr:cNvSpPr>
            <a:spLocks/>
          </xdr:cNvSpPr>
        </xdr:nvSpPr>
        <xdr:spPr>
          <a:xfrm>
            <a:off x="2425840" y="4419600"/>
            <a:ext cx="990230" cy="167621"/>
          </a:xfrm>
          <a:prstGeom prst="rect">
            <a:avLst/>
          </a:prstGeom>
          <a:noFill/>
          <a:ln w="25400" cmpd="sng">
            <a:noFill/>
          </a:ln>
        </xdr:spPr>
        <xdr:txBody>
          <a:bodyPr vertOverflow="clip" wrap="square" lIns="0" tIns="0" rIns="0" bIns="0" anchor="b"/>
          <a:p>
            <a:pPr algn="l">
              <a:defRPr/>
            </a:pPr>
            <a:r>
              <a:rPr lang="en-US" cap="none" u="none" baseline="0">
                <a:latin typeface="Arial Cyr"/>
                <a:ea typeface="Arial Cyr"/>
                <a:cs typeface="Arial Cyr"/>
              </a:rPr>
              <a:t/>
            </a:r>
          </a:p>
        </xdr:txBody>
      </xdr:sp>
      <xdr:sp>
        <xdr:nvSpPr>
          <xdr:cNvPr id="16" name="351"/>
          <xdr:cNvSpPr>
            <a:spLocks/>
          </xdr:cNvSpPr>
        </xdr:nvSpPr>
        <xdr:spPr>
          <a:xfrm>
            <a:off x="2425840" y="4587221"/>
            <a:ext cx="990230" cy="152419"/>
          </a:xfrm>
          <a:prstGeom prst="rect">
            <a:avLst/>
          </a:prstGeom>
          <a:noFill/>
          <a:ln w="25400"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17" name="352"/>
          <xdr:cNvSpPr>
            <a:spLocks/>
          </xdr:cNvSpPr>
        </xdr:nvSpPr>
        <xdr:spPr>
          <a:xfrm>
            <a:off x="2427292" y="4587221"/>
            <a:ext cx="99023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sp>
        <xdr:nvSpPr>
          <xdr:cNvPr id="18" name="353"/>
          <xdr:cNvSpPr>
            <a:spLocks/>
          </xdr:cNvSpPr>
        </xdr:nvSpPr>
        <xdr:spPr>
          <a:xfrm>
            <a:off x="3747115" y="4419600"/>
            <a:ext cx="2073384" cy="167621"/>
          </a:xfrm>
          <a:prstGeom prst="rect">
            <a:avLst/>
          </a:prstGeom>
          <a:noFill/>
          <a:ln w="25400" cmpd="sng">
            <a:noFill/>
          </a:ln>
        </xdr:spPr>
        <xdr:txBody>
          <a:bodyPr vertOverflow="clip" wrap="square" lIns="0" tIns="0" rIns="0" bIns="0" anchor="b"/>
          <a:p>
            <a:pPr algn="ctr">
              <a:defRPr/>
            </a:pPr>
            <a:r>
              <a:rPr lang="en-US" cap="none" sz="800" b="0" i="0" u="none" baseline="0">
                <a:solidFill>
                  <a:srgbClr val="000000"/>
                </a:solidFill>
              </a:rPr>
              <a:t>Азовкина О. В.</a:t>
            </a:r>
          </a:p>
        </xdr:txBody>
      </xdr:sp>
      <xdr:sp>
        <xdr:nvSpPr>
          <xdr:cNvPr id="19" name="354"/>
          <xdr:cNvSpPr>
            <a:spLocks/>
          </xdr:cNvSpPr>
        </xdr:nvSpPr>
        <xdr:spPr>
          <a:xfrm>
            <a:off x="3747115" y="4587221"/>
            <a:ext cx="2070480" cy="152419"/>
          </a:xfrm>
          <a:prstGeom prst="rect">
            <a:avLst/>
          </a:prstGeom>
          <a:noFill/>
          <a:ln w="25400"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20" name="355"/>
          <xdr:cNvSpPr>
            <a:spLocks/>
          </xdr:cNvSpPr>
        </xdr:nvSpPr>
        <xdr:spPr>
          <a:xfrm>
            <a:off x="3747115" y="4587221"/>
            <a:ext cx="207048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dimension ref="A1:H135"/>
  <sheetViews>
    <sheetView showGridLines="0" tabSelected="1" zoomScalePageLayoutView="0" workbookViewId="0" topLeftCell="A1">
      <selection activeCell="A135" sqref="A135:F135"/>
    </sheetView>
  </sheetViews>
  <sheetFormatPr defaultColWidth="9.00390625" defaultRowHeight="12.75"/>
  <cols>
    <col min="1" max="1" width="43.75390625" style="0" customWidth="1"/>
    <col min="2" max="2" width="6.125" style="0" customWidth="1"/>
    <col min="3" max="3" width="25.00390625" style="0" customWidth="1"/>
    <col min="4" max="4" width="21.00390625" style="0" customWidth="1"/>
    <col min="5" max="6" width="18.75390625" style="0" customWidth="1"/>
    <col min="7" max="7" width="9.75390625" style="0" customWidth="1"/>
    <col min="8" max="8" width="9.125" style="0" hidden="1" customWidth="1"/>
  </cols>
  <sheetData>
    <row r="1" spans="1:8" ht="13.5" customHeight="1">
      <c r="A1" s="106"/>
      <c r="B1" s="106"/>
      <c r="C1" s="106"/>
      <c r="D1" s="106"/>
      <c r="E1" s="3"/>
      <c r="F1" s="4"/>
      <c r="H1" s="1" t="s">
        <v>30</v>
      </c>
    </row>
    <row r="2" spans="1:6" ht="15.75" thickBot="1">
      <c r="A2" s="106" t="s">
        <v>27</v>
      </c>
      <c r="B2" s="106"/>
      <c r="C2" s="106"/>
      <c r="D2" s="106"/>
      <c r="E2" s="30"/>
      <c r="F2" s="10" t="s">
        <v>3</v>
      </c>
    </row>
    <row r="3" spans="1:8" ht="12.75">
      <c r="A3" s="2"/>
      <c r="B3" s="2"/>
      <c r="C3" s="2"/>
      <c r="D3" s="1"/>
      <c r="E3" s="31" t="s">
        <v>9</v>
      </c>
      <c r="F3" s="7" t="s">
        <v>16</v>
      </c>
      <c r="H3" s="1" t="s">
        <v>42</v>
      </c>
    </row>
    <row r="4" spans="1:8" ht="12.75">
      <c r="A4" s="107" t="s">
        <v>31</v>
      </c>
      <c r="B4" s="107"/>
      <c r="C4" s="107"/>
      <c r="D4" s="107"/>
      <c r="E4" s="35" t="s">
        <v>8</v>
      </c>
      <c r="F4" s="22" t="s">
        <v>32</v>
      </c>
      <c r="H4" s="1" t="s">
        <v>32</v>
      </c>
    </row>
    <row r="5" spans="1:8" ht="12.75">
      <c r="A5" s="2"/>
      <c r="B5" s="2"/>
      <c r="C5" s="2"/>
      <c r="D5" s="1"/>
      <c r="E5" s="35" t="s">
        <v>6</v>
      </c>
      <c r="F5" s="26" t="s">
        <v>37</v>
      </c>
      <c r="H5" s="1" t="s">
        <v>40</v>
      </c>
    </row>
    <row r="6" spans="1:8" ht="21" customHeight="1">
      <c r="A6" s="6" t="s">
        <v>22</v>
      </c>
      <c r="B6" s="108" t="s">
        <v>33</v>
      </c>
      <c r="C6" s="109"/>
      <c r="D6" s="109"/>
      <c r="E6" s="35" t="s">
        <v>23</v>
      </c>
      <c r="F6" s="26" t="s">
        <v>38</v>
      </c>
      <c r="H6" s="1" t="s">
        <v>2</v>
      </c>
    </row>
    <row r="7" spans="1:6" ht="21" customHeight="1">
      <c r="A7" s="6" t="s">
        <v>14</v>
      </c>
      <c r="B7" s="110" t="s">
        <v>34</v>
      </c>
      <c r="C7" s="110"/>
      <c r="D7" s="110"/>
      <c r="E7" s="35" t="s">
        <v>29</v>
      </c>
      <c r="F7" s="36" t="s">
        <v>39</v>
      </c>
    </row>
    <row r="8" spans="1:6" ht="12.75">
      <c r="A8" s="6" t="s">
        <v>35</v>
      </c>
      <c r="B8" s="6"/>
      <c r="C8" s="6"/>
      <c r="D8" s="5"/>
      <c r="E8" s="35"/>
      <c r="F8" s="8"/>
    </row>
    <row r="9" spans="1:8" ht="13.5" thickBot="1">
      <c r="A9" s="6" t="s">
        <v>36</v>
      </c>
      <c r="B9" s="6"/>
      <c r="C9" s="16"/>
      <c r="D9" s="5"/>
      <c r="E9" s="35" t="s">
        <v>7</v>
      </c>
      <c r="F9" s="9" t="s">
        <v>0</v>
      </c>
      <c r="H9" s="1" t="s">
        <v>41</v>
      </c>
    </row>
    <row r="10" spans="1:6" ht="20.25" customHeight="1" thickBot="1">
      <c r="A10" s="111" t="s">
        <v>20</v>
      </c>
      <c r="B10" s="111"/>
      <c r="C10" s="111"/>
      <c r="D10" s="111"/>
      <c r="E10" s="25"/>
      <c r="F10" s="11"/>
    </row>
    <row r="11" spans="1:6" ht="3.75" customHeight="1">
      <c r="A11" s="112" t="s">
        <v>4</v>
      </c>
      <c r="B11" s="115" t="s">
        <v>11</v>
      </c>
      <c r="C11" s="115" t="s">
        <v>24</v>
      </c>
      <c r="D11" s="118" t="s">
        <v>17</v>
      </c>
      <c r="E11" s="118" t="s">
        <v>12</v>
      </c>
      <c r="F11" s="103" t="s">
        <v>15</v>
      </c>
    </row>
    <row r="12" spans="1:6" ht="3" customHeight="1">
      <c r="A12" s="113"/>
      <c r="B12" s="116"/>
      <c r="C12" s="116"/>
      <c r="D12" s="119"/>
      <c r="E12" s="119"/>
      <c r="F12" s="104"/>
    </row>
    <row r="13" spans="1:6" ht="3" customHeight="1">
      <c r="A13" s="113"/>
      <c r="B13" s="116"/>
      <c r="C13" s="116"/>
      <c r="D13" s="119"/>
      <c r="E13" s="119"/>
      <c r="F13" s="104"/>
    </row>
    <row r="14" spans="1:6" ht="3" customHeight="1">
      <c r="A14" s="113"/>
      <c r="B14" s="116"/>
      <c r="C14" s="116"/>
      <c r="D14" s="119"/>
      <c r="E14" s="119"/>
      <c r="F14" s="104"/>
    </row>
    <row r="15" spans="1:6" ht="3" customHeight="1">
      <c r="A15" s="113"/>
      <c r="B15" s="116"/>
      <c r="C15" s="116"/>
      <c r="D15" s="119"/>
      <c r="E15" s="119"/>
      <c r="F15" s="104"/>
    </row>
    <row r="16" spans="1:6" ht="3" customHeight="1">
      <c r="A16" s="113"/>
      <c r="B16" s="116"/>
      <c r="C16" s="116"/>
      <c r="D16" s="119"/>
      <c r="E16" s="119"/>
      <c r="F16" s="104"/>
    </row>
    <row r="17" spans="1:6" ht="23.25" customHeight="1">
      <c r="A17" s="114"/>
      <c r="B17" s="117"/>
      <c r="C17" s="117"/>
      <c r="D17" s="120"/>
      <c r="E17" s="120"/>
      <c r="F17" s="105"/>
    </row>
    <row r="18" spans="1:6" ht="12" customHeight="1" thickBot="1">
      <c r="A18" s="17">
        <v>1</v>
      </c>
      <c r="B18" s="18">
        <v>2</v>
      </c>
      <c r="C18" s="23">
        <v>3</v>
      </c>
      <c r="D18" s="19" t="s">
        <v>1</v>
      </c>
      <c r="E18" s="34" t="s">
        <v>2</v>
      </c>
      <c r="F18" s="20" t="s">
        <v>13</v>
      </c>
    </row>
    <row r="19" spans="1:6" ht="12.75">
      <c r="A19" s="41" t="s">
        <v>5</v>
      </c>
      <c r="B19" s="37" t="s">
        <v>10</v>
      </c>
      <c r="C19" s="79" t="s">
        <v>43</v>
      </c>
      <c r="D19" s="39">
        <v>17721588.77</v>
      </c>
      <c r="E19" s="38">
        <v>11698344.26</v>
      </c>
      <c r="F19" s="39">
        <f>IF(OR(D19="-",E19=D19),"-",D19-IF(E19="-",0,E19))</f>
        <v>6023244.51</v>
      </c>
    </row>
    <row r="20" spans="1:6" ht="12.75">
      <c r="A20" s="50" t="s">
        <v>44</v>
      </c>
      <c r="B20" s="44"/>
      <c r="C20" s="81"/>
      <c r="D20" s="46"/>
      <c r="E20" s="46"/>
      <c r="F20" s="48"/>
    </row>
    <row r="21" spans="1:6" ht="12.75">
      <c r="A21" s="51" t="s">
        <v>45</v>
      </c>
      <c r="B21" s="45" t="s">
        <v>10</v>
      </c>
      <c r="C21" s="82" t="s">
        <v>46</v>
      </c>
      <c r="D21" s="47">
        <v>10955470</v>
      </c>
      <c r="E21" s="47">
        <v>5118215.49</v>
      </c>
      <c r="F21" s="49">
        <f aca="true" t="shared" si="0" ref="F21:F52">IF(OR(D21="-",E21=D21),"-",D21-IF(E21="-",0,E21))</f>
        <v>5837254.51</v>
      </c>
    </row>
    <row r="22" spans="1:6" ht="12.75">
      <c r="A22" s="51" t="s">
        <v>47</v>
      </c>
      <c r="B22" s="45" t="s">
        <v>10</v>
      </c>
      <c r="C22" s="82" t="s">
        <v>48</v>
      </c>
      <c r="D22" s="47">
        <v>1223000</v>
      </c>
      <c r="E22" s="47">
        <v>751166.4</v>
      </c>
      <c r="F22" s="49">
        <f t="shared" si="0"/>
        <v>471833.6</v>
      </c>
    </row>
    <row r="23" spans="1:6" ht="12.75">
      <c r="A23" s="51" t="s">
        <v>49</v>
      </c>
      <c r="B23" s="45" t="s">
        <v>10</v>
      </c>
      <c r="C23" s="82" t="s">
        <v>50</v>
      </c>
      <c r="D23" s="47">
        <v>1223000</v>
      </c>
      <c r="E23" s="47">
        <v>751166.4</v>
      </c>
      <c r="F23" s="49">
        <f t="shared" si="0"/>
        <v>471833.6</v>
      </c>
    </row>
    <row r="24" spans="1:6" ht="67.5">
      <c r="A24" s="102" t="s">
        <v>51</v>
      </c>
      <c r="B24" s="45" t="s">
        <v>10</v>
      </c>
      <c r="C24" s="82" t="s">
        <v>52</v>
      </c>
      <c r="D24" s="47">
        <v>1221000</v>
      </c>
      <c r="E24" s="47">
        <v>750735.2</v>
      </c>
      <c r="F24" s="49">
        <f t="shared" si="0"/>
        <v>470264.80000000005</v>
      </c>
    </row>
    <row r="25" spans="1:6" ht="56.25">
      <c r="A25" s="51" t="s">
        <v>53</v>
      </c>
      <c r="B25" s="45" t="s">
        <v>10</v>
      </c>
      <c r="C25" s="82" t="s">
        <v>54</v>
      </c>
      <c r="D25" s="47" t="s">
        <v>55</v>
      </c>
      <c r="E25" s="47">
        <v>750835.2</v>
      </c>
      <c r="F25" s="49" t="str">
        <f t="shared" si="0"/>
        <v>-</v>
      </c>
    </row>
    <row r="26" spans="1:6" ht="56.25">
      <c r="A26" s="51" t="s">
        <v>56</v>
      </c>
      <c r="B26" s="45" t="s">
        <v>10</v>
      </c>
      <c r="C26" s="82" t="s">
        <v>57</v>
      </c>
      <c r="D26" s="47" t="s">
        <v>55</v>
      </c>
      <c r="E26" s="47">
        <v>-100</v>
      </c>
      <c r="F26" s="49" t="str">
        <f t="shared" si="0"/>
        <v>-</v>
      </c>
    </row>
    <row r="27" spans="1:6" ht="101.25">
      <c r="A27" s="102" t="s">
        <v>58</v>
      </c>
      <c r="B27" s="45" t="s">
        <v>10</v>
      </c>
      <c r="C27" s="82" t="s">
        <v>59</v>
      </c>
      <c r="D27" s="47">
        <v>1000</v>
      </c>
      <c r="E27" s="47">
        <v>131.2</v>
      </c>
      <c r="F27" s="49">
        <f t="shared" si="0"/>
        <v>868.8</v>
      </c>
    </row>
    <row r="28" spans="1:6" ht="101.25">
      <c r="A28" s="102" t="s">
        <v>60</v>
      </c>
      <c r="B28" s="45" t="s">
        <v>10</v>
      </c>
      <c r="C28" s="82" t="s">
        <v>61</v>
      </c>
      <c r="D28" s="47" t="s">
        <v>55</v>
      </c>
      <c r="E28" s="47">
        <v>31.2</v>
      </c>
      <c r="F28" s="49" t="str">
        <f t="shared" si="0"/>
        <v>-</v>
      </c>
    </row>
    <row r="29" spans="1:6" ht="101.25">
      <c r="A29" s="102" t="s">
        <v>62</v>
      </c>
      <c r="B29" s="45" t="s">
        <v>10</v>
      </c>
      <c r="C29" s="82" t="s">
        <v>63</v>
      </c>
      <c r="D29" s="47" t="s">
        <v>55</v>
      </c>
      <c r="E29" s="47">
        <v>100</v>
      </c>
      <c r="F29" s="49" t="str">
        <f t="shared" si="0"/>
        <v>-</v>
      </c>
    </row>
    <row r="30" spans="1:6" ht="33.75">
      <c r="A30" s="51" t="s">
        <v>64</v>
      </c>
      <c r="B30" s="45" t="s">
        <v>10</v>
      </c>
      <c r="C30" s="82" t="s">
        <v>65</v>
      </c>
      <c r="D30" s="47">
        <v>1000</v>
      </c>
      <c r="E30" s="47">
        <v>300</v>
      </c>
      <c r="F30" s="49">
        <f t="shared" si="0"/>
        <v>700</v>
      </c>
    </row>
    <row r="31" spans="1:6" ht="45">
      <c r="A31" s="51" t="s">
        <v>66</v>
      </c>
      <c r="B31" s="45" t="s">
        <v>10</v>
      </c>
      <c r="C31" s="82" t="s">
        <v>67</v>
      </c>
      <c r="D31" s="47" t="s">
        <v>55</v>
      </c>
      <c r="E31" s="47">
        <v>300</v>
      </c>
      <c r="F31" s="49" t="str">
        <f t="shared" si="0"/>
        <v>-</v>
      </c>
    </row>
    <row r="32" spans="1:6" ht="22.5">
      <c r="A32" s="51" t="s">
        <v>68</v>
      </c>
      <c r="B32" s="45" t="s">
        <v>10</v>
      </c>
      <c r="C32" s="82" t="s">
        <v>69</v>
      </c>
      <c r="D32" s="47">
        <v>1491588</v>
      </c>
      <c r="E32" s="47">
        <v>878580.3</v>
      </c>
      <c r="F32" s="49">
        <f t="shared" si="0"/>
        <v>613007.7</v>
      </c>
    </row>
    <row r="33" spans="1:6" ht="22.5">
      <c r="A33" s="51" t="s">
        <v>70</v>
      </c>
      <c r="B33" s="45" t="s">
        <v>10</v>
      </c>
      <c r="C33" s="82" t="s">
        <v>71</v>
      </c>
      <c r="D33" s="47">
        <v>1491588</v>
      </c>
      <c r="E33" s="47">
        <v>878580.3</v>
      </c>
      <c r="F33" s="49">
        <f t="shared" si="0"/>
        <v>613007.7</v>
      </c>
    </row>
    <row r="34" spans="1:6" ht="67.5">
      <c r="A34" s="51" t="s">
        <v>72</v>
      </c>
      <c r="B34" s="45" t="s">
        <v>10</v>
      </c>
      <c r="C34" s="82" t="s">
        <v>73</v>
      </c>
      <c r="D34" s="47">
        <v>894000</v>
      </c>
      <c r="E34" s="47">
        <v>294462.63</v>
      </c>
      <c r="F34" s="49">
        <f t="shared" si="0"/>
        <v>599537.37</v>
      </c>
    </row>
    <row r="35" spans="1:6" ht="78.75">
      <c r="A35" s="102" t="s">
        <v>74</v>
      </c>
      <c r="B35" s="45" t="s">
        <v>10</v>
      </c>
      <c r="C35" s="82" t="s">
        <v>75</v>
      </c>
      <c r="D35" s="47">
        <v>25000</v>
      </c>
      <c r="E35" s="47">
        <v>8040.88</v>
      </c>
      <c r="F35" s="49">
        <f t="shared" si="0"/>
        <v>16959.12</v>
      </c>
    </row>
    <row r="36" spans="1:6" ht="67.5">
      <c r="A36" s="51" t="s">
        <v>76</v>
      </c>
      <c r="B36" s="45" t="s">
        <v>10</v>
      </c>
      <c r="C36" s="82" t="s">
        <v>77</v>
      </c>
      <c r="D36" s="47">
        <v>567588</v>
      </c>
      <c r="E36" s="47">
        <v>597431.71</v>
      </c>
      <c r="F36" s="49">
        <f t="shared" si="0"/>
        <v>-29843.709999999963</v>
      </c>
    </row>
    <row r="37" spans="1:6" ht="67.5">
      <c r="A37" s="51" t="s">
        <v>78</v>
      </c>
      <c r="B37" s="45" t="s">
        <v>10</v>
      </c>
      <c r="C37" s="82" t="s">
        <v>79</v>
      </c>
      <c r="D37" s="47">
        <v>5000</v>
      </c>
      <c r="E37" s="47">
        <v>-21354.92</v>
      </c>
      <c r="F37" s="49">
        <f t="shared" si="0"/>
        <v>26354.92</v>
      </c>
    </row>
    <row r="38" spans="1:6" ht="12.75">
      <c r="A38" s="51" t="s">
        <v>80</v>
      </c>
      <c r="B38" s="45" t="s">
        <v>10</v>
      </c>
      <c r="C38" s="82" t="s">
        <v>81</v>
      </c>
      <c r="D38" s="47">
        <v>22400</v>
      </c>
      <c r="E38" s="47">
        <v>10870</v>
      </c>
      <c r="F38" s="49">
        <f t="shared" si="0"/>
        <v>11530</v>
      </c>
    </row>
    <row r="39" spans="1:6" ht="12.75">
      <c r="A39" s="51" t="s">
        <v>82</v>
      </c>
      <c r="B39" s="45" t="s">
        <v>10</v>
      </c>
      <c r="C39" s="82" t="s">
        <v>83</v>
      </c>
      <c r="D39" s="47">
        <v>22400</v>
      </c>
      <c r="E39" s="47">
        <v>10870</v>
      </c>
      <c r="F39" s="49">
        <f t="shared" si="0"/>
        <v>11530</v>
      </c>
    </row>
    <row r="40" spans="1:6" ht="12.75">
      <c r="A40" s="51" t="s">
        <v>82</v>
      </c>
      <c r="B40" s="45" t="s">
        <v>10</v>
      </c>
      <c r="C40" s="82" t="s">
        <v>84</v>
      </c>
      <c r="D40" s="47">
        <v>22400</v>
      </c>
      <c r="E40" s="47">
        <v>10870</v>
      </c>
      <c r="F40" s="49">
        <f t="shared" si="0"/>
        <v>11530</v>
      </c>
    </row>
    <row r="41" spans="1:6" ht="12.75">
      <c r="A41" s="51" t="s">
        <v>82</v>
      </c>
      <c r="B41" s="45" t="s">
        <v>10</v>
      </c>
      <c r="C41" s="82" t="s">
        <v>85</v>
      </c>
      <c r="D41" s="47">
        <v>22400</v>
      </c>
      <c r="E41" s="47">
        <v>10870</v>
      </c>
      <c r="F41" s="49">
        <f t="shared" si="0"/>
        <v>11530</v>
      </c>
    </row>
    <row r="42" spans="1:6" ht="12.75">
      <c r="A42" s="51" t="s">
        <v>86</v>
      </c>
      <c r="B42" s="45" t="s">
        <v>10</v>
      </c>
      <c r="C42" s="82" t="s">
        <v>87</v>
      </c>
      <c r="D42" s="47" t="s">
        <v>55</v>
      </c>
      <c r="E42" s="47">
        <v>10870</v>
      </c>
      <c r="F42" s="49" t="str">
        <f t="shared" si="0"/>
        <v>-</v>
      </c>
    </row>
    <row r="43" spans="1:6" ht="12.75">
      <c r="A43" s="51" t="s">
        <v>88</v>
      </c>
      <c r="B43" s="45" t="s">
        <v>10</v>
      </c>
      <c r="C43" s="82" t="s">
        <v>89</v>
      </c>
      <c r="D43" s="47">
        <v>5646670</v>
      </c>
      <c r="E43" s="47">
        <v>2468307.58</v>
      </c>
      <c r="F43" s="49">
        <f t="shared" si="0"/>
        <v>3178362.42</v>
      </c>
    </row>
    <row r="44" spans="1:6" ht="12.75">
      <c r="A44" s="51" t="s">
        <v>90</v>
      </c>
      <c r="B44" s="45" t="s">
        <v>10</v>
      </c>
      <c r="C44" s="82" t="s">
        <v>91</v>
      </c>
      <c r="D44" s="47">
        <v>194500</v>
      </c>
      <c r="E44" s="47">
        <v>32284.56</v>
      </c>
      <c r="F44" s="49">
        <f t="shared" si="0"/>
        <v>162215.44</v>
      </c>
    </row>
    <row r="45" spans="1:6" ht="33.75">
      <c r="A45" s="51" t="s">
        <v>92</v>
      </c>
      <c r="B45" s="45" t="s">
        <v>10</v>
      </c>
      <c r="C45" s="82" t="s">
        <v>93</v>
      </c>
      <c r="D45" s="47">
        <v>194500</v>
      </c>
      <c r="E45" s="47">
        <v>32284.56</v>
      </c>
      <c r="F45" s="49">
        <f t="shared" si="0"/>
        <v>162215.44</v>
      </c>
    </row>
    <row r="46" spans="1:6" ht="45">
      <c r="A46" s="51" t="s">
        <v>94</v>
      </c>
      <c r="B46" s="45" t="s">
        <v>10</v>
      </c>
      <c r="C46" s="82" t="s">
        <v>95</v>
      </c>
      <c r="D46" s="47" t="s">
        <v>55</v>
      </c>
      <c r="E46" s="47">
        <v>31808.5</v>
      </c>
      <c r="F46" s="49" t="str">
        <f t="shared" si="0"/>
        <v>-</v>
      </c>
    </row>
    <row r="47" spans="1:6" ht="45">
      <c r="A47" s="51" t="s">
        <v>96</v>
      </c>
      <c r="B47" s="45" t="s">
        <v>10</v>
      </c>
      <c r="C47" s="82" t="s">
        <v>97</v>
      </c>
      <c r="D47" s="47" t="s">
        <v>55</v>
      </c>
      <c r="E47" s="47">
        <v>476.06</v>
      </c>
      <c r="F47" s="49" t="str">
        <f t="shared" si="0"/>
        <v>-</v>
      </c>
    </row>
    <row r="48" spans="1:6" ht="12.75">
      <c r="A48" s="51" t="s">
        <v>98</v>
      </c>
      <c r="B48" s="45" t="s">
        <v>10</v>
      </c>
      <c r="C48" s="82" t="s">
        <v>99</v>
      </c>
      <c r="D48" s="47">
        <v>1215500</v>
      </c>
      <c r="E48" s="47">
        <v>333609.98</v>
      </c>
      <c r="F48" s="49">
        <f t="shared" si="0"/>
        <v>881890.02</v>
      </c>
    </row>
    <row r="49" spans="1:6" ht="12.75">
      <c r="A49" s="51" t="s">
        <v>100</v>
      </c>
      <c r="B49" s="45" t="s">
        <v>10</v>
      </c>
      <c r="C49" s="82" t="s">
        <v>101</v>
      </c>
      <c r="D49" s="47">
        <v>270000</v>
      </c>
      <c r="E49" s="47">
        <v>211946.93</v>
      </c>
      <c r="F49" s="49">
        <f t="shared" si="0"/>
        <v>58053.07000000001</v>
      </c>
    </row>
    <row r="50" spans="1:6" ht="12.75">
      <c r="A50" s="51" t="s">
        <v>102</v>
      </c>
      <c r="B50" s="45" t="s">
        <v>10</v>
      </c>
      <c r="C50" s="82" t="s">
        <v>103</v>
      </c>
      <c r="D50" s="47" t="s">
        <v>55</v>
      </c>
      <c r="E50" s="47">
        <v>211898</v>
      </c>
      <c r="F50" s="49" t="str">
        <f t="shared" si="0"/>
        <v>-</v>
      </c>
    </row>
    <row r="51" spans="1:6" ht="22.5">
      <c r="A51" s="51" t="s">
        <v>104</v>
      </c>
      <c r="B51" s="45" t="s">
        <v>10</v>
      </c>
      <c r="C51" s="82" t="s">
        <v>105</v>
      </c>
      <c r="D51" s="47" t="s">
        <v>55</v>
      </c>
      <c r="E51" s="47">
        <v>48.93</v>
      </c>
      <c r="F51" s="49" t="str">
        <f t="shared" si="0"/>
        <v>-</v>
      </c>
    </row>
    <row r="52" spans="1:6" ht="12.75">
      <c r="A52" s="51" t="s">
        <v>106</v>
      </c>
      <c r="B52" s="45" t="s">
        <v>10</v>
      </c>
      <c r="C52" s="82" t="s">
        <v>107</v>
      </c>
      <c r="D52" s="47">
        <v>945500</v>
      </c>
      <c r="E52" s="47">
        <v>121663.05</v>
      </c>
      <c r="F52" s="49">
        <f t="shared" si="0"/>
        <v>823836.95</v>
      </c>
    </row>
    <row r="53" spans="1:6" ht="12.75">
      <c r="A53" s="51" t="s">
        <v>108</v>
      </c>
      <c r="B53" s="45" t="s">
        <v>10</v>
      </c>
      <c r="C53" s="82" t="s">
        <v>109</v>
      </c>
      <c r="D53" s="47" t="s">
        <v>55</v>
      </c>
      <c r="E53" s="47">
        <v>117048.16</v>
      </c>
      <c r="F53" s="49" t="str">
        <f aca="true" t="shared" si="1" ref="F53:F84">IF(OR(D53="-",E53=D53),"-",D53-IF(E53="-",0,E53))</f>
        <v>-</v>
      </c>
    </row>
    <row r="54" spans="1:6" ht="22.5">
      <c r="A54" s="51" t="s">
        <v>110</v>
      </c>
      <c r="B54" s="45" t="s">
        <v>10</v>
      </c>
      <c r="C54" s="82" t="s">
        <v>111</v>
      </c>
      <c r="D54" s="47" t="s">
        <v>55</v>
      </c>
      <c r="E54" s="47">
        <v>4614.89</v>
      </c>
      <c r="F54" s="49" t="str">
        <f t="shared" si="1"/>
        <v>-</v>
      </c>
    </row>
    <row r="55" spans="1:6" ht="12.75">
      <c r="A55" s="51" t="s">
        <v>112</v>
      </c>
      <c r="B55" s="45" t="s">
        <v>10</v>
      </c>
      <c r="C55" s="82" t="s">
        <v>113</v>
      </c>
      <c r="D55" s="47">
        <v>4236670</v>
      </c>
      <c r="E55" s="47">
        <v>2102413.04</v>
      </c>
      <c r="F55" s="49">
        <f t="shared" si="1"/>
        <v>2134256.96</v>
      </c>
    </row>
    <row r="56" spans="1:6" ht="12.75">
      <c r="A56" s="51" t="s">
        <v>114</v>
      </c>
      <c r="B56" s="45" t="s">
        <v>10</v>
      </c>
      <c r="C56" s="82" t="s">
        <v>115</v>
      </c>
      <c r="D56" s="47">
        <v>2084500</v>
      </c>
      <c r="E56" s="47">
        <v>1492235.98</v>
      </c>
      <c r="F56" s="49">
        <f t="shared" si="1"/>
        <v>592264.02</v>
      </c>
    </row>
    <row r="57" spans="1:6" ht="33.75">
      <c r="A57" s="51" t="s">
        <v>116</v>
      </c>
      <c r="B57" s="45" t="s">
        <v>10</v>
      </c>
      <c r="C57" s="82" t="s">
        <v>117</v>
      </c>
      <c r="D57" s="47">
        <v>2084500</v>
      </c>
      <c r="E57" s="47">
        <v>1492235.98</v>
      </c>
      <c r="F57" s="49">
        <f t="shared" si="1"/>
        <v>592264.02</v>
      </c>
    </row>
    <row r="58" spans="1:6" ht="56.25">
      <c r="A58" s="51" t="s">
        <v>118</v>
      </c>
      <c r="B58" s="45" t="s">
        <v>10</v>
      </c>
      <c r="C58" s="82" t="s">
        <v>119</v>
      </c>
      <c r="D58" s="47" t="s">
        <v>55</v>
      </c>
      <c r="E58" s="47">
        <v>1517488.17</v>
      </c>
      <c r="F58" s="49" t="str">
        <f t="shared" si="1"/>
        <v>-</v>
      </c>
    </row>
    <row r="59" spans="1:6" ht="45">
      <c r="A59" s="51" t="s">
        <v>120</v>
      </c>
      <c r="B59" s="45" t="s">
        <v>10</v>
      </c>
      <c r="C59" s="82" t="s">
        <v>121</v>
      </c>
      <c r="D59" s="47" t="s">
        <v>55</v>
      </c>
      <c r="E59" s="47">
        <v>-29014.19</v>
      </c>
      <c r="F59" s="49" t="str">
        <f t="shared" si="1"/>
        <v>-</v>
      </c>
    </row>
    <row r="60" spans="1:6" ht="56.25">
      <c r="A60" s="51" t="s">
        <v>122</v>
      </c>
      <c r="B60" s="45" t="s">
        <v>10</v>
      </c>
      <c r="C60" s="82" t="s">
        <v>123</v>
      </c>
      <c r="D60" s="47" t="s">
        <v>55</v>
      </c>
      <c r="E60" s="47">
        <v>3762</v>
      </c>
      <c r="F60" s="49" t="str">
        <f t="shared" si="1"/>
        <v>-</v>
      </c>
    </row>
    <row r="61" spans="1:6" ht="12.75">
      <c r="A61" s="51" t="s">
        <v>124</v>
      </c>
      <c r="B61" s="45" t="s">
        <v>10</v>
      </c>
      <c r="C61" s="82" t="s">
        <v>125</v>
      </c>
      <c r="D61" s="47">
        <v>2152170</v>
      </c>
      <c r="E61" s="47">
        <v>610177.06</v>
      </c>
      <c r="F61" s="49">
        <f t="shared" si="1"/>
        <v>1541992.94</v>
      </c>
    </row>
    <row r="62" spans="1:6" ht="33.75">
      <c r="A62" s="51" t="s">
        <v>126</v>
      </c>
      <c r="B62" s="45" t="s">
        <v>10</v>
      </c>
      <c r="C62" s="82" t="s">
        <v>127</v>
      </c>
      <c r="D62" s="47">
        <v>2152170</v>
      </c>
      <c r="E62" s="47">
        <v>610177.06</v>
      </c>
      <c r="F62" s="49">
        <f t="shared" si="1"/>
        <v>1541992.94</v>
      </c>
    </row>
    <row r="63" spans="1:6" ht="56.25">
      <c r="A63" s="51" t="s">
        <v>128</v>
      </c>
      <c r="B63" s="45" t="s">
        <v>10</v>
      </c>
      <c r="C63" s="82" t="s">
        <v>129</v>
      </c>
      <c r="D63" s="47" t="s">
        <v>55</v>
      </c>
      <c r="E63" s="47">
        <v>600340.36</v>
      </c>
      <c r="F63" s="49" t="str">
        <f t="shared" si="1"/>
        <v>-</v>
      </c>
    </row>
    <row r="64" spans="1:6" ht="45">
      <c r="A64" s="51" t="s">
        <v>130</v>
      </c>
      <c r="B64" s="45" t="s">
        <v>10</v>
      </c>
      <c r="C64" s="82" t="s">
        <v>131</v>
      </c>
      <c r="D64" s="47" t="s">
        <v>55</v>
      </c>
      <c r="E64" s="47">
        <v>9836.7</v>
      </c>
      <c r="F64" s="49" t="str">
        <f t="shared" si="1"/>
        <v>-</v>
      </c>
    </row>
    <row r="65" spans="1:6" ht="12.75">
      <c r="A65" s="51" t="s">
        <v>132</v>
      </c>
      <c r="B65" s="45" t="s">
        <v>10</v>
      </c>
      <c r="C65" s="82" t="s">
        <v>133</v>
      </c>
      <c r="D65" s="47">
        <v>8000</v>
      </c>
      <c r="E65" s="47">
        <v>1350</v>
      </c>
      <c r="F65" s="49">
        <f t="shared" si="1"/>
        <v>6650</v>
      </c>
    </row>
    <row r="66" spans="1:6" ht="45">
      <c r="A66" s="51" t="s">
        <v>134</v>
      </c>
      <c r="B66" s="45" t="s">
        <v>10</v>
      </c>
      <c r="C66" s="82" t="s">
        <v>135</v>
      </c>
      <c r="D66" s="47">
        <v>8000</v>
      </c>
      <c r="E66" s="47">
        <v>1350</v>
      </c>
      <c r="F66" s="49">
        <f t="shared" si="1"/>
        <v>6650</v>
      </c>
    </row>
    <row r="67" spans="1:6" ht="67.5">
      <c r="A67" s="51" t="s">
        <v>136</v>
      </c>
      <c r="B67" s="45" t="s">
        <v>10</v>
      </c>
      <c r="C67" s="82" t="s">
        <v>137</v>
      </c>
      <c r="D67" s="47">
        <v>8000</v>
      </c>
      <c r="E67" s="47">
        <v>1350</v>
      </c>
      <c r="F67" s="49">
        <f t="shared" si="1"/>
        <v>6650</v>
      </c>
    </row>
    <row r="68" spans="1:6" ht="67.5">
      <c r="A68" s="51" t="s">
        <v>138</v>
      </c>
      <c r="B68" s="45" t="s">
        <v>10</v>
      </c>
      <c r="C68" s="82" t="s">
        <v>139</v>
      </c>
      <c r="D68" s="47">
        <v>8000</v>
      </c>
      <c r="E68" s="47">
        <v>1350</v>
      </c>
      <c r="F68" s="49">
        <f t="shared" si="1"/>
        <v>6650</v>
      </c>
    </row>
    <row r="69" spans="1:6" ht="22.5">
      <c r="A69" s="51" t="s">
        <v>140</v>
      </c>
      <c r="B69" s="45" t="s">
        <v>10</v>
      </c>
      <c r="C69" s="82" t="s">
        <v>141</v>
      </c>
      <c r="D69" s="47" t="s">
        <v>55</v>
      </c>
      <c r="E69" s="47">
        <v>0.78</v>
      </c>
      <c r="F69" s="49" t="str">
        <f t="shared" si="1"/>
        <v>-</v>
      </c>
    </row>
    <row r="70" spans="1:6" ht="12.75">
      <c r="A70" s="51" t="s">
        <v>88</v>
      </c>
      <c r="B70" s="45" t="s">
        <v>10</v>
      </c>
      <c r="C70" s="82" t="s">
        <v>142</v>
      </c>
      <c r="D70" s="47" t="s">
        <v>55</v>
      </c>
      <c r="E70" s="47">
        <v>0.78</v>
      </c>
      <c r="F70" s="49" t="str">
        <f t="shared" si="1"/>
        <v>-</v>
      </c>
    </row>
    <row r="71" spans="1:6" ht="22.5">
      <c r="A71" s="51" t="s">
        <v>143</v>
      </c>
      <c r="B71" s="45" t="s">
        <v>10</v>
      </c>
      <c r="C71" s="82" t="s">
        <v>144</v>
      </c>
      <c r="D71" s="47" t="s">
        <v>55</v>
      </c>
      <c r="E71" s="47">
        <v>0.78</v>
      </c>
      <c r="F71" s="49" t="str">
        <f t="shared" si="1"/>
        <v>-</v>
      </c>
    </row>
    <row r="72" spans="1:6" ht="33.75">
      <c r="A72" s="51" t="s">
        <v>145</v>
      </c>
      <c r="B72" s="45" t="s">
        <v>10</v>
      </c>
      <c r="C72" s="82" t="s">
        <v>146</v>
      </c>
      <c r="D72" s="47" t="s">
        <v>55</v>
      </c>
      <c r="E72" s="47">
        <v>0.78</v>
      </c>
      <c r="F72" s="49" t="str">
        <f t="shared" si="1"/>
        <v>-</v>
      </c>
    </row>
    <row r="73" spans="1:6" ht="45">
      <c r="A73" s="51" t="s">
        <v>147</v>
      </c>
      <c r="B73" s="45" t="s">
        <v>10</v>
      </c>
      <c r="C73" s="82" t="s">
        <v>148</v>
      </c>
      <c r="D73" s="47" t="s">
        <v>55</v>
      </c>
      <c r="E73" s="47">
        <v>0.78</v>
      </c>
      <c r="F73" s="49" t="str">
        <f t="shared" si="1"/>
        <v>-</v>
      </c>
    </row>
    <row r="74" spans="1:6" ht="22.5">
      <c r="A74" s="51" t="s">
        <v>149</v>
      </c>
      <c r="B74" s="45" t="s">
        <v>10</v>
      </c>
      <c r="C74" s="82" t="s">
        <v>150</v>
      </c>
      <c r="D74" s="47">
        <v>1080000</v>
      </c>
      <c r="E74" s="47">
        <v>484234.57</v>
      </c>
      <c r="F74" s="49">
        <f t="shared" si="1"/>
        <v>595765.4299999999</v>
      </c>
    </row>
    <row r="75" spans="1:6" ht="67.5">
      <c r="A75" s="102" t="s">
        <v>151</v>
      </c>
      <c r="B75" s="45" t="s">
        <v>10</v>
      </c>
      <c r="C75" s="82" t="s">
        <v>152</v>
      </c>
      <c r="D75" s="47">
        <v>840000</v>
      </c>
      <c r="E75" s="47">
        <v>376619.67</v>
      </c>
      <c r="F75" s="49">
        <f t="shared" si="1"/>
        <v>463380.33</v>
      </c>
    </row>
    <row r="76" spans="1:6" ht="56.25">
      <c r="A76" s="51" t="s">
        <v>153</v>
      </c>
      <c r="B76" s="45" t="s">
        <v>10</v>
      </c>
      <c r="C76" s="82" t="s">
        <v>154</v>
      </c>
      <c r="D76" s="47">
        <v>260000</v>
      </c>
      <c r="E76" s="47" t="s">
        <v>55</v>
      </c>
      <c r="F76" s="49">
        <f t="shared" si="1"/>
        <v>260000</v>
      </c>
    </row>
    <row r="77" spans="1:6" ht="67.5">
      <c r="A77" s="102" t="s">
        <v>155</v>
      </c>
      <c r="B77" s="45" t="s">
        <v>10</v>
      </c>
      <c r="C77" s="82" t="s">
        <v>156</v>
      </c>
      <c r="D77" s="47">
        <v>260000</v>
      </c>
      <c r="E77" s="47" t="s">
        <v>55</v>
      </c>
      <c r="F77" s="49">
        <f t="shared" si="1"/>
        <v>260000</v>
      </c>
    </row>
    <row r="78" spans="1:6" ht="67.5">
      <c r="A78" s="51" t="s">
        <v>157</v>
      </c>
      <c r="B78" s="45" t="s">
        <v>10</v>
      </c>
      <c r="C78" s="82" t="s">
        <v>158</v>
      </c>
      <c r="D78" s="47">
        <v>580000</v>
      </c>
      <c r="E78" s="47">
        <v>305540.78</v>
      </c>
      <c r="F78" s="49">
        <f t="shared" si="1"/>
        <v>274459.22</v>
      </c>
    </row>
    <row r="79" spans="1:6" ht="56.25">
      <c r="A79" s="51" t="s">
        <v>159</v>
      </c>
      <c r="B79" s="45" t="s">
        <v>10</v>
      </c>
      <c r="C79" s="82" t="s">
        <v>160</v>
      </c>
      <c r="D79" s="47">
        <v>580000</v>
      </c>
      <c r="E79" s="47">
        <v>305540.78</v>
      </c>
      <c r="F79" s="49">
        <f t="shared" si="1"/>
        <v>274459.22</v>
      </c>
    </row>
    <row r="80" spans="1:6" ht="33.75">
      <c r="A80" s="51" t="s">
        <v>161</v>
      </c>
      <c r="B80" s="45" t="s">
        <v>10</v>
      </c>
      <c r="C80" s="82" t="s">
        <v>162</v>
      </c>
      <c r="D80" s="47" t="s">
        <v>55</v>
      </c>
      <c r="E80" s="47">
        <v>71078.89</v>
      </c>
      <c r="F80" s="49" t="str">
        <f t="shared" si="1"/>
        <v>-</v>
      </c>
    </row>
    <row r="81" spans="1:6" ht="33.75">
      <c r="A81" s="51" t="s">
        <v>163</v>
      </c>
      <c r="B81" s="45" t="s">
        <v>10</v>
      </c>
      <c r="C81" s="82" t="s">
        <v>164</v>
      </c>
      <c r="D81" s="47" t="s">
        <v>55</v>
      </c>
      <c r="E81" s="47">
        <v>71078.89</v>
      </c>
      <c r="F81" s="49" t="str">
        <f t="shared" si="1"/>
        <v>-</v>
      </c>
    </row>
    <row r="82" spans="1:6" ht="67.5">
      <c r="A82" s="51" t="s">
        <v>165</v>
      </c>
      <c r="B82" s="45" t="s">
        <v>10</v>
      </c>
      <c r="C82" s="82" t="s">
        <v>166</v>
      </c>
      <c r="D82" s="47">
        <v>240000</v>
      </c>
      <c r="E82" s="47">
        <v>107614.9</v>
      </c>
      <c r="F82" s="49">
        <f t="shared" si="1"/>
        <v>132385.1</v>
      </c>
    </row>
    <row r="83" spans="1:6" ht="67.5">
      <c r="A83" s="51" t="s">
        <v>167</v>
      </c>
      <c r="B83" s="45" t="s">
        <v>10</v>
      </c>
      <c r="C83" s="82" t="s">
        <v>168</v>
      </c>
      <c r="D83" s="47">
        <v>240000</v>
      </c>
      <c r="E83" s="47">
        <v>107614.9</v>
      </c>
      <c r="F83" s="49">
        <f t="shared" si="1"/>
        <v>132385.1</v>
      </c>
    </row>
    <row r="84" spans="1:6" ht="56.25">
      <c r="A84" s="51" t="s">
        <v>169</v>
      </c>
      <c r="B84" s="45" t="s">
        <v>10</v>
      </c>
      <c r="C84" s="82" t="s">
        <v>170</v>
      </c>
      <c r="D84" s="47">
        <v>240000</v>
      </c>
      <c r="E84" s="47">
        <v>107614.9</v>
      </c>
      <c r="F84" s="49">
        <f t="shared" si="1"/>
        <v>132385.1</v>
      </c>
    </row>
    <row r="85" spans="1:6" ht="67.5">
      <c r="A85" s="51" t="s">
        <v>171</v>
      </c>
      <c r="B85" s="45" t="s">
        <v>10</v>
      </c>
      <c r="C85" s="82" t="s">
        <v>172</v>
      </c>
      <c r="D85" s="47" t="s">
        <v>55</v>
      </c>
      <c r="E85" s="47">
        <v>107614.9</v>
      </c>
      <c r="F85" s="49" t="str">
        <f aca="true" t="shared" si="2" ref="F85:F116">IF(OR(D85="-",E85=D85),"-",D85-IF(E85="-",0,E85))</f>
        <v>-</v>
      </c>
    </row>
    <row r="86" spans="1:6" ht="22.5">
      <c r="A86" s="51" t="s">
        <v>173</v>
      </c>
      <c r="B86" s="45" t="s">
        <v>10</v>
      </c>
      <c r="C86" s="82" t="s">
        <v>174</v>
      </c>
      <c r="D86" s="47">
        <v>500000</v>
      </c>
      <c r="E86" s="47">
        <v>184872.54</v>
      </c>
      <c r="F86" s="49">
        <f t="shared" si="2"/>
        <v>315127.45999999996</v>
      </c>
    </row>
    <row r="87" spans="1:6" ht="22.5">
      <c r="A87" s="51" t="s">
        <v>175</v>
      </c>
      <c r="B87" s="45" t="s">
        <v>10</v>
      </c>
      <c r="C87" s="82" t="s">
        <v>176</v>
      </c>
      <c r="D87" s="47">
        <v>500000</v>
      </c>
      <c r="E87" s="47">
        <v>169300</v>
      </c>
      <c r="F87" s="49">
        <f t="shared" si="2"/>
        <v>330700</v>
      </c>
    </row>
    <row r="88" spans="1:6" ht="12.75">
      <c r="A88" s="51" t="s">
        <v>177</v>
      </c>
      <c r="B88" s="45" t="s">
        <v>10</v>
      </c>
      <c r="C88" s="82" t="s">
        <v>178</v>
      </c>
      <c r="D88" s="47">
        <v>500000</v>
      </c>
      <c r="E88" s="47">
        <v>169300</v>
      </c>
      <c r="F88" s="49">
        <f t="shared" si="2"/>
        <v>330700</v>
      </c>
    </row>
    <row r="89" spans="1:6" ht="12.75">
      <c r="A89" s="51" t="s">
        <v>177</v>
      </c>
      <c r="B89" s="45" t="s">
        <v>10</v>
      </c>
      <c r="C89" s="82" t="s">
        <v>179</v>
      </c>
      <c r="D89" s="47">
        <v>500000</v>
      </c>
      <c r="E89" s="47">
        <v>169300</v>
      </c>
      <c r="F89" s="49">
        <f t="shared" si="2"/>
        <v>330700</v>
      </c>
    </row>
    <row r="90" spans="1:6" ht="22.5">
      <c r="A90" s="51" t="s">
        <v>180</v>
      </c>
      <c r="B90" s="45" t="s">
        <v>10</v>
      </c>
      <c r="C90" s="82" t="s">
        <v>181</v>
      </c>
      <c r="D90" s="47">
        <v>500000</v>
      </c>
      <c r="E90" s="47">
        <v>169300</v>
      </c>
      <c r="F90" s="49">
        <f t="shared" si="2"/>
        <v>330700</v>
      </c>
    </row>
    <row r="91" spans="1:6" ht="12.75">
      <c r="A91" s="51" t="s">
        <v>182</v>
      </c>
      <c r="B91" s="45" t="s">
        <v>10</v>
      </c>
      <c r="C91" s="82" t="s">
        <v>183</v>
      </c>
      <c r="D91" s="47" t="s">
        <v>55</v>
      </c>
      <c r="E91" s="47">
        <v>15572.54</v>
      </c>
      <c r="F91" s="49" t="str">
        <f t="shared" si="2"/>
        <v>-</v>
      </c>
    </row>
    <row r="92" spans="1:6" ht="12.75">
      <c r="A92" s="51" t="s">
        <v>184</v>
      </c>
      <c r="B92" s="45" t="s">
        <v>10</v>
      </c>
      <c r="C92" s="82" t="s">
        <v>185</v>
      </c>
      <c r="D92" s="47" t="s">
        <v>55</v>
      </c>
      <c r="E92" s="47">
        <v>15572.54</v>
      </c>
      <c r="F92" s="49" t="str">
        <f t="shared" si="2"/>
        <v>-</v>
      </c>
    </row>
    <row r="93" spans="1:6" ht="22.5">
      <c r="A93" s="51" t="s">
        <v>186</v>
      </c>
      <c r="B93" s="45" t="s">
        <v>10</v>
      </c>
      <c r="C93" s="82" t="s">
        <v>187</v>
      </c>
      <c r="D93" s="47" t="s">
        <v>55</v>
      </c>
      <c r="E93" s="47">
        <v>15572.54</v>
      </c>
      <c r="F93" s="49" t="str">
        <f t="shared" si="2"/>
        <v>-</v>
      </c>
    </row>
    <row r="94" spans="1:6" ht="22.5">
      <c r="A94" s="51" t="s">
        <v>188</v>
      </c>
      <c r="B94" s="45" t="s">
        <v>10</v>
      </c>
      <c r="C94" s="82" t="s">
        <v>189</v>
      </c>
      <c r="D94" s="47">
        <v>483812</v>
      </c>
      <c r="E94" s="47" t="s">
        <v>55</v>
      </c>
      <c r="F94" s="49">
        <f t="shared" si="2"/>
        <v>483812</v>
      </c>
    </row>
    <row r="95" spans="1:6" ht="56.25">
      <c r="A95" s="51" t="s">
        <v>190</v>
      </c>
      <c r="B95" s="45" t="s">
        <v>10</v>
      </c>
      <c r="C95" s="82" t="s">
        <v>191</v>
      </c>
      <c r="D95" s="47">
        <v>463812</v>
      </c>
      <c r="E95" s="47" t="s">
        <v>55</v>
      </c>
      <c r="F95" s="49">
        <f t="shared" si="2"/>
        <v>463812</v>
      </c>
    </row>
    <row r="96" spans="1:6" ht="78.75">
      <c r="A96" s="102" t="s">
        <v>192</v>
      </c>
      <c r="B96" s="45" t="s">
        <v>10</v>
      </c>
      <c r="C96" s="82" t="s">
        <v>193</v>
      </c>
      <c r="D96" s="47">
        <v>463812</v>
      </c>
      <c r="E96" s="47" t="s">
        <v>55</v>
      </c>
      <c r="F96" s="49">
        <f t="shared" si="2"/>
        <v>463812</v>
      </c>
    </row>
    <row r="97" spans="1:6" ht="78.75">
      <c r="A97" s="102" t="s">
        <v>194</v>
      </c>
      <c r="B97" s="45" t="s">
        <v>10</v>
      </c>
      <c r="C97" s="82" t="s">
        <v>195</v>
      </c>
      <c r="D97" s="47">
        <v>463812</v>
      </c>
      <c r="E97" s="47" t="s">
        <v>55</v>
      </c>
      <c r="F97" s="49">
        <f t="shared" si="2"/>
        <v>463812</v>
      </c>
    </row>
    <row r="98" spans="1:6" ht="45">
      <c r="A98" s="51" t="s">
        <v>196</v>
      </c>
      <c r="B98" s="45" t="s">
        <v>10</v>
      </c>
      <c r="C98" s="82" t="s">
        <v>197</v>
      </c>
      <c r="D98" s="47">
        <v>20000</v>
      </c>
      <c r="E98" s="47" t="s">
        <v>55</v>
      </c>
      <c r="F98" s="49">
        <f t="shared" si="2"/>
        <v>20000</v>
      </c>
    </row>
    <row r="99" spans="1:6" ht="33.75">
      <c r="A99" s="51" t="s">
        <v>198</v>
      </c>
      <c r="B99" s="45" t="s">
        <v>10</v>
      </c>
      <c r="C99" s="82" t="s">
        <v>199</v>
      </c>
      <c r="D99" s="47">
        <v>20000</v>
      </c>
      <c r="E99" s="47" t="s">
        <v>55</v>
      </c>
      <c r="F99" s="49">
        <f t="shared" si="2"/>
        <v>20000</v>
      </c>
    </row>
    <row r="100" spans="1:6" ht="45">
      <c r="A100" s="51" t="s">
        <v>200</v>
      </c>
      <c r="B100" s="45" t="s">
        <v>10</v>
      </c>
      <c r="C100" s="82" t="s">
        <v>201</v>
      </c>
      <c r="D100" s="47">
        <v>20000</v>
      </c>
      <c r="E100" s="47" t="s">
        <v>55</v>
      </c>
      <c r="F100" s="49">
        <f t="shared" si="2"/>
        <v>20000</v>
      </c>
    </row>
    <row r="101" spans="1:6" ht="12.75">
      <c r="A101" s="51" t="s">
        <v>202</v>
      </c>
      <c r="B101" s="45" t="s">
        <v>10</v>
      </c>
      <c r="C101" s="82" t="s">
        <v>203</v>
      </c>
      <c r="D101" s="47">
        <v>500000</v>
      </c>
      <c r="E101" s="47">
        <v>338833.32</v>
      </c>
      <c r="F101" s="49">
        <f t="shared" si="2"/>
        <v>161166.68</v>
      </c>
    </row>
    <row r="102" spans="1:6" ht="12.75">
      <c r="A102" s="51" t="s">
        <v>202</v>
      </c>
      <c r="B102" s="45" t="s">
        <v>10</v>
      </c>
      <c r="C102" s="82" t="s">
        <v>204</v>
      </c>
      <c r="D102" s="47">
        <v>500000</v>
      </c>
      <c r="E102" s="47">
        <v>338833.32</v>
      </c>
      <c r="F102" s="49">
        <f t="shared" si="2"/>
        <v>161166.68</v>
      </c>
    </row>
    <row r="103" spans="1:6" ht="22.5">
      <c r="A103" s="51" t="s">
        <v>205</v>
      </c>
      <c r="B103" s="45" t="s">
        <v>10</v>
      </c>
      <c r="C103" s="82" t="s">
        <v>206</v>
      </c>
      <c r="D103" s="47">
        <v>500000</v>
      </c>
      <c r="E103" s="47">
        <v>338833.32</v>
      </c>
      <c r="F103" s="49">
        <f t="shared" si="2"/>
        <v>161166.68</v>
      </c>
    </row>
    <row r="104" spans="1:6" ht="12.75">
      <c r="A104" s="51" t="s">
        <v>207</v>
      </c>
      <c r="B104" s="45" t="s">
        <v>10</v>
      </c>
      <c r="C104" s="82" t="s">
        <v>208</v>
      </c>
      <c r="D104" s="47">
        <v>6766118.77</v>
      </c>
      <c r="E104" s="47">
        <v>6580128.77</v>
      </c>
      <c r="F104" s="49">
        <f t="shared" si="2"/>
        <v>185990</v>
      </c>
    </row>
    <row r="105" spans="1:6" ht="22.5">
      <c r="A105" s="51" t="s">
        <v>209</v>
      </c>
      <c r="B105" s="45" t="s">
        <v>10</v>
      </c>
      <c r="C105" s="82" t="s">
        <v>210</v>
      </c>
      <c r="D105" s="47">
        <v>6766118.77</v>
      </c>
      <c r="E105" s="47">
        <v>6568428.77</v>
      </c>
      <c r="F105" s="49">
        <f t="shared" si="2"/>
        <v>197690</v>
      </c>
    </row>
    <row r="106" spans="1:6" ht="22.5">
      <c r="A106" s="51" t="s">
        <v>211</v>
      </c>
      <c r="B106" s="45" t="s">
        <v>10</v>
      </c>
      <c r="C106" s="82" t="s">
        <v>212</v>
      </c>
      <c r="D106" s="47">
        <v>1976900</v>
      </c>
      <c r="E106" s="47">
        <v>1779210</v>
      </c>
      <c r="F106" s="49">
        <f t="shared" si="2"/>
        <v>197690</v>
      </c>
    </row>
    <row r="107" spans="1:6" ht="12.75">
      <c r="A107" s="51" t="s">
        <v>213</v>
      </c>
      <c r="B107" s="45" t="s">
        <v>10</v>
      </c>
      <c r="C107" s="82" t="s">
        <v>214</v>
      </c>
      <c r="D107" s="47">
        <v>1976900</v>
      </c>
      <c r="E107" s="47">
        <v>1779210</v>
      </c>
      <c r="F107" s="49">
        <f t="shared" si="2"/>
        <v>197690</v>
      </c>
    </row>
    <row r="108" spans="1:6" ht="22.5">
      <c r="A108" s="51" t="s">
        <v>215</v>
      </c>
      <c r="B108" s="45" t="s">
        <v>10</v>
      </c>
      <c r="C108" s="82" t="s">
        <v>216</v>
      </c>
      <c r="D108" s="47">
        <v>1976900</v>
      </c>
      <c r="E108" s="47">
        <v>1779210</v>
      </c>
      <c r="F108" s="49">
        <f t="shared" si="2"/>
        <v>197690</v>
      </c>
    </row>
    <row r="109" spans="1:6" ht="33.75">
      <c r="A109" s="51" t="s">
        <v>217</v>
      </c>
      <c r="B109" s="45" t="s">
        <v>10</v>
      </c>
      <c r="C109" s="82" t="s">
        <v>218</v>
      </c>
      <c r="D109" s="47">
        <v>1533700</v>
      </c>
      <c r="E109" s="47">
        <v>1380330</v>
      </c>
      <c r="F109" s="49">
        <f t="shared" si="2"/>
        <v>153370</v>
      </c>
    </row>
    <row r="110" spans="1:6" ht="33.75">
      <c r="A110" s="51" t="s">
        <v>219</v>
      </c>
      <c r="B110" s="45" t="s">
        <v>10</v>
      </c>
      <c r="C110" s="82" t="s">
        <v>220</v>
      </c>
      <c r="D110" s="47">
        <v>443200</v>
      </c>
      <c r="E110" s="47">
        <v>398880</v>
      </c>
      <c r="F110" s="49">
        <f t="shared" si="2"/>
        <v>44320</v>
      </c>
    </row>
    <row r="111" spans="1:6" ht="33.75">
      <c r="A111" s="51" t="s">
        <v>221</v>
      </c>
      <c r="B111" s="45" t="s">
        <v>10</v>
      </c>
      <c r="C111" s="82" t="s">
        <v>222</v>
      </c>
      <c r="D111" s="47">
        <v>4030000</v>
      </c>
      <c r="E111" s="47">
        <v>4030000</v>
      </c>
      <c r="F111" s="49" t="str">
        <f t="shared" si="2"/>
        <v>-</v>
      </c>
    </row>
    <row r="112" spans="1:6" ht="67.5">
      <c r="A112" s="102" t="s">
        <v>223</v>
      </c>
      <c r="B112" s="45" t="s">
        <v>10</v>
      </c>
      <c r="C112" s="82" t="s">
        <v>224</v>
      </c>
      <c r="D112" s="47">
        <v>1530000</v>
      </c>
      <c r="E112" s="47">
        <v>1530000</v>
      </c>
      <c r="F112" s="49" t="str">
        <f t="shared" si="2"/>
        <v>-</v>
      </c>
    </row>
    <row r="113" spans="1:6" ht="78.75">
      <c r="A113" s="102" t="s">
        <v>225</v>
      </c>
      <c r="B113" s="45" t="s">
        <v>10</v>
      </c>
      <c r="C113" s="82" t="s">
        <v>226</v>
      </c>
      <c r="D113" s="47">
        <v>1530000</v>
      </c>
      <c r="E113" s="47">
        <v>1530000</v>
      </c>
      <c r="F113" s="49" t="str">
        <f t="shared" si="2"/>
        <v>-</v>
      </c>
    </row>
    <row r="114" spans="1:6" ht="78.75">
      <c r="A114" s="102" t="s">
        <v>227</v>
      </c>
      <c r="B114" s="45" t="s">
        <v>10</v>
      </c>
      <c r="C114" s="82" t="s">
        <v>228</v>
      </c>
      <c r="D114" s="47">
        <v>1530000</v>
      </c>
      <c r="E114" s="47">
        <v>1530000</v>
      </c>
      <c r="F114" s="49" t="str">
        <f t="shared" si="2"/>
        <v>-</v>
      </c>
    </row>
    <row r="115" spans="1:6" ht="12.75">
      <c r="A115" s="51" t="s">
        <v>229</v>
      </c>
      <c r="B115" s="45" t="s">
        <v>10</v>
      </c>
      <c r="C115" s="82" t="s">
        <v>230</v>
      </c>
      <c r="D115" s="47">
        <v>2500000</v>
      </c>
      <c r="E115" s="47">
        <v>2500000</v>
      </c>
      <c r="F115" s="49" t="str">
        <f t="shared" si="2"/>
        <v>-</v>
      </c>
    </row>
    <row r="116" spans="1:6" ht="12.75">
      <c r="A116" s="51" t="s">
        <v>231</v>
      </c>
      <c r="B116" s="45" t="s">
        <v>10</v>
      </c>
      <c r="C116" s="82" t="s">
        <v>232</v>
      </c>
      <c r="D116" s="47">
        <v>2500000</v>
      </c>
      <c r="E116" s="47">
        <v>2500000</v>
      </c>
      <c r="F116" s="49" t="str">
        <f t="shared" si="2"/>
        <v>-</v>
      </c>
    </row>
    <row r="117" spans="1:6" ht="101.25">
      <c r="A117" s="102" t="s">
        <v>233</v>
      </c>
      <c r="B117" s="45" t="s">
        <v>10</v>
      </c>
      <c r="C117" s="82" t="s">
        <v>234</v>
      </c>
      <c r="D117" s="47">
        <v>2500000</v>
      </c>
      <c r="E117" s="47">
        <v>2500000</v>
      </c>
      <c r="F117" s="49" t="str">
        <f aca="true" t="shared" si="3" ref="F117:F134">IF(OR(D117="-",E117=D117),"-",D117-IF(E117="-",0,E117))</f>
        <v>-</v>
      </c>
    </row>
    <row r="118" spans="1:6" ht="22.5">
      <c r="A118" s="51" t="s">
        <v>235</v>
      </c>
      <c r="B118" s="45" t="s">
        <v>10</v>
      </c>
      <c r="C118" s="82" t="s">
        <v>236</v>
      </c>
      <c r="D118" s="47">
        <v>92230</v>
      </c>
      <c r="E118" s="47">
        <v>92230</v>
      </c>
      <c r="F118" s="49" t="str">
        <f t="shared" si="3"/>
        <v>-</v>
      </c>
    </row>
    <row r="119" spans="1:6" ht="33.75">
      <c r="A119" s="51" t="s">
        <v>237</v>
      </c>
      <c r="B119" s="45" t="s">
        <v>10</v>
      </c>
      <c r="C119" s="82" t="s">
        <v>238</v>
      </c>
      <c r="D119" s="47">
        <v>91230</v>
      </c>
      <c r="E119" s="47">
        <v>91230</v>
      </c>
      <c r="F119" s="49" t="str">
        <f t="shared" si="3"/>
        <v>-</v>
      </c>
    </row>
    <row r="120" spans="1:6" ht="33.75">
      <c r="A120" s="51" t="s">
        <v>239</v>
      </c>
      <c r="B120" s="45" t="s">
        <v>10</v>
      </c>
      <c r="C120" s="82" t="s">
        <v>240</v>
      </c>
      <c r="D120" s="47">
        <v>91230</v>
      </c>
      <c r="E120" s="47">
        <v>91230</v>
      </c>
      <c r="F120" s="49" t="str">
        <f t="shared" si="3"/>
        <v>-</v>
      </c>
    </row>
    <row r="121" spans="1:6" ht="33.75">
      <c r="A121" s="51" t="s">
        <v>241</v>
      </c>
      <c r="B121" s="45" t="s">
        <v>10</v>
      </c>
      <c r="C121" s="82" t="s">
        <v>242</v>
      </c>
      <c r="D121" s="47">
        <v>1000</v>
      </c>
      <c r="E121" s="47">
        <v>1000</v>
      </c>
      <c r="F121" s="49" t="str">
        <f t="shared" si="3"/>
        <v>-</v>
      </c>
    </row>
    <row r="122" spans="1:6" ht="33.75">
      <c r="A122" s="51" t="s">
        <v>243</v>
      </c>
      <c r="B122" s="45" t="s">
        <v>10</v>
      </c>
      <c r="C122" s="82" t="s">
        <v>244</v>
      </c>
      <c r="D122" s="47">
        <v>1000</v>
      </c>
      <c r="E122" s="47">
        <v>1000</v>
      </c>
      <c r="F122" s="49" t="str">
        <f t="shared" si="3"/>
        <v>-</v>
      </c>
    </row>
    <row r="123" spans="1:6" ht="33.75">
      <c r="A123" s="51" t="s">
        <v>245</v>
      </c>
      <c r="B123" s="45" t="s">
        <v>10</v>
      </c>
      <c r="C123" s="82" t="s">
        <v>246</v>
      </c>
      <c r="D123" s="47">
        <v>1000</v>
      </c>
      <c r="E123" s="47">
        <v>1000</v>
      </c>
      <c r="F123" s="49" t="str">
        <f t="shared" si="3"/>
        <v>-</v>
      </c>
    </row>
    <row r="124" spans="1:6" ht="12.75">
      <c r="A124" s="51" t="s">
        <v>247</v>
      </c>
      <c r="B124" s="45" t="s">
        <v>10</v>
      </c>
      <c r="C124" s="82" t="s">
        <v>248</v>
      </c>
      <c r="D124" s="47">
        <v>666988.77</v>
      </c>
      <c r="E124" s="47">
        <v>666988.77</v>
      </c>
      <c r="F124" s="49" t="str">
        <f t="shared" si="3"/>
        <v>-</v>
      </c>
    </row>
    <row r="125" spans="1:6" ht="45">
      <c r="A125" s="51" t="s">
        <v>249</v>
      </c>
      <c r="B125" s="45" t="s">
        <v>10</v>
      </c>
      <c r="C125" s="82" t="s">
        <v>250</v>
      </c>
      <c r="D125" s="47">
        <v>525000</v>
      </c>
      <c r="E125" s="47">
        <v>525000</v>
      </c>
      <c r="F125" s="49" t="str">
        <f t="shared" si="3"/>
        <v>-</v>
      </c>
    </row>
    <row r="126" spans="1:6" ht="45">
      <c r="A126" s="51" t="s">
        <v>251</v>
      </c>
      <c r="B126" s="45" t="s">
        <v>10</v>
      </c>
      <c r="C126" s="82" t="s">
        <v>252</v>
      </c>
      <c r="D126" s="47">
        <v>525000</v>
      </c>
      <c r="E126" s="47">
        <v>525000</v>
      </c>
      <c r="F126" s="49" t="str">
        <f t="shared" si="3"/>
        <v>-</v>
      </c>
    </row>
    <row r="127" spans="1:6" ht="67.5">
      <c r="A127" s="102" t="s">
        <v>253</v>
      </c>
      <c r="B127" s="45" t="s">
        <v>10</v>
      </c>
      <c r="C127" s="82" t="s">
        <v>254</v>
      </c>
      <c r="D127" s="47">
        <v>525000</v>
      </c>
      <c r="E127" s="47">
        <v>525000</v>
      </c>
      <c r="F127" s="49" t="str">
        <f t="shared" si="3"/>
        <v>-</v>
      </c>
    </row>
    <row r="128" spans="1:6" ht="22.5">
      <c r="A128" s="51" t="s">
        <v>255</v>
      </c>
      <c r="B128" s="45" t="s">
        <v>10</v>
      </c>
      <c r="C128" s="82" t="s">
        <v>256</v>
      </c>
      <c r="D128" s="47">
        <v>141988.77</v>
      </c>
      <c r="E128" s="47">
        <v>141988.77</v>
      </c>
      <c r="F128" s="49" t="str">
        <f t="shared" si="3"/>
        <v>-</v>
      </c>
    </row>
    <row r="129" spans="1:6" ht="22.5">
      <c r="A129" s="51" t="s">
        <v>257</v>
      </c>
      <c r="B129" s="45" t="s">
        <v>10</v>
      </c>
      <c r="C129" s="82" t="s">
        <v>258</v>
      </c>
      <c r="D129" s="47">
        <v>141988.77</v>
      </c>
      <c r="E129" s="47">
        <v>141988.77</v>
      </c>
      <c r="F129" s="49" t="str">
        <f t="shared" si="3"/>
        <v>-</v>
      </c>
    </row>
    <row r="130" spans="1:6" ht="78.75">
      <c r="A130" s="102" t="s">
        <v>259</v>
      </c>
      <c r="B130" s="45" t="s">
        <v>10</v>
      </c>
      <c r="C130" s="82" t="s">
        <v>260</v>
      </c>
      <c r="D130" s="47">
        <v>141988.77</v>
      </c>
      <c r="E130" s="47">
        <v>141988.77</v>
      </c>
      <c r="F130" s="49" t="str">
        <f t="shared" si="3"/>
        <v>-</v>
      </c>
    </row>
    <row r="131" spans="1:6" ht="12.75">
      <c r="A131" s="51" t="s">
        <v>261</v>
      </c>
      <c r="B131" s="45" t="s">
        <v>10</v>
      </c>
      <c r="C131" s="82" t="s">
        <v>262</v>
      </c>
      <c r="D131" s="47" t="s">
        <v>55</v>
      </c>
      <c r="E131" s="47">
        <v>11700</v>
      </c>
      <c r="F131" s="49" t="str">
        <f t="shared" si="3"/>
        <v>-</v>
      </c>
    </row>
    <row r="132" spans="1:6" ht="12.75">
      <c r="A132" s="51" t="s">
        <v>261</v>
      </c>
      <c r="B132" s="45" t="s">
        <v>10</v>
      </c>
      <c r="C132" s="82" t="s">
        <v>263</v>
      </c>
      <c r="D132" s="47" t="s">
        <v>55</v>
      </c>
      <c r="E132" s="47">
        <v>11700</v>
      </c>
      <c r="F132" s="49" t="str">
        <f t="shared" si="3"/>
        <v>-</v>
      </c>
    </row>
    <row r="133" spans="1:6" ht="22.5">
      <c r="A133" s="51" t="s">
        <v>264</v>
      </c>
      <c r="B133" s="45" t="s">
        <v>10</v>
      </c>
      <c r="C133" s="82" t="s">
        <v>265</v>
      </c>
      <c r="D133" s="47" t="s">
        <v>55</v>
      </c>
      <c r="E133" s="47">
        <v>11700</v>
      </c>
      <c r="F133" s="49" t="str">
        <f t="shared" si="3"/>
        <v>-</v>
      </c>
    </row>
    <row r="134" spans="1:6" ht="23.25" thickBot="1">
      <c r="A134" s="51" t="s">
        <v>266</v>
      </c>
      <c r="B134" s="45" t="s">
        <v>10</v>
      </c>
      <c r="C134" s="82" t="s">
        <v>267</v>
      </c>
      <c r="D134" s="47" t="s">
        <v>55</v>
      </c>
      <c r="E134" s="47">
        <v>11700</v>
      </c>
      <c r="F134" s="49" t="str">
        <f t="shared" si="3"/>
        <v>-</v>
      </c>
    </row>
    <row r="135" spans="1:6" ht="12.75" customHeight="1">
      <c r="A135" s="52"/>
      <c r="B135" s="53"/>
      <c r="C135" s="53"/>
      <c r="D135" s="24"/>
      <c r="E135" s="24"/>
      <c r="F135" s="24"/>
    </row>
  </sheetData>
  <sheetProtection/>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priority="116" dxfId="309" operator="equal" stopIfTrue="1">
      <formula>0</formula>
    </cfRule>
  </conditionalFormatting>
  <conditionalFormatting sqref="F20">
    <cfRule type="cellIs" priority="115" dxfId="309" operator="equal" stopIfTrue="1">
      <formula>0</formula>
    </cfRule>
  </conditionalFormatting>
  <conditionalFormatting sqref="F21">
    <cfRule type="cellIs" priority="114" dxfId="309" operator="equal" stopIfTrue="1">
      <formula>0</formula>
    </cfRule>
  </conditionalFormatting>
  <conditionalFormatting sqref="F22">
    <cfRule type="cellIs" priority="113" dxfId="309" operator="equal" stopIfTrue="1">
      <formula>0</formula>
    </cfRule>
  </conditionalFormatting>
  <conditionalFormatting sqref="F23">
    <cfRule type="cellIs" priority="112" dxfId="309" operator="equal" stopIfTrue="1">
      <formula>0</formula>
    </cfRule>
  </conditionalFormatting>
  <conditionalFormatting sqref="F24">
    <cfRule type="cellIs" priority="111" dxfId="309" operator="equal" stopIfTrue="1">
      <formula>0</formula>
    </cfRule>
  </conditionalFormatting>
  <conditionalFormatting sqref="F25">
    <cfRule type="cellIs" priority="110" dxfId="309" operator="equal" stopIfTrue="1">
      <formula>0</formula>
    </cfRule>
  </conditionalFormatting>
  <conditionalFormatting sqref="F26">
    <cfRule type="cellIs" priority="109" dxfId="309" operator="equal" stopIfTrue="1">
      <formula>0</formula>
    </cfRule>
  </conditionalFormatting>
  <conditionalFormatting sqref="F27">
    <cfRule type="cellIs" priority="108" dxfId="309" operator="equal" stopIfTrue="1">
      <formula>0</formula>
    </cfRule>
  </conditionalFormatting>
  <conditionalFormatting sqref="F28">
    <cfRule type="cellIs" priority="107" dxfId="309" operator="equal" stopIfTrue="1">
      <formula>0</formula>
    </cfRule>
  </conditionalFormatting>
  <conditionalFormatting sqref="F29">
    <cfRule type="cellIs" priority="106" dxfId="309" operator="equal" stopIfTrue="1">
      <formula>0</formula>
    </cfRule>
  </conditionalFormatting>
  <conditionalFormatting sqref="F30">
    <cfRule type="cellIs" priority="105" dxfId="309" operator="equal" stopIfTrue="1">
      <formula>0</formula>
    </cfRule>
  </conditionalFormatting>
  <conditionalFormatting sqref="F31">
    <cfRule type="cellIs" priority="104" dxfId="309" operator="equal" stopIfTrue="1">
      <formula>0</formula>
    </cfRule>
  </conditionalFormatting>
  <conditionalFormatting sqref="F32">
    <cfRule type="cellIs" priority="103" dxfId="309" operator="equal" stopIfTrue="1">
      <formula>0</formula>
    </cfRule>
  </conditionalFormatting>
  <conditionalFormatting sqref="F33">
    <cfRule type="cellIs" priority="102" dxfId="309" operator="equal" stopIfTrue="1">
      <formula>0</formula>
    </cfRule>
  </conditionalFormatting>
  <conditionalFormatting sqref="F34">
    <cfRule type="cellIs" priority="101" dxfId="309" operator="equal" stopIfTrue="1">
      <formula>0</formula>
    </cfRule>
  </conditionalFormatting>
  <conditionalFormatting sqref="F35">
    <cfRule type="cellIs" priority="100" dxfId="309" operator="equal" stopIfTrue="1">
      <formula>0</formula>
    </cfRule>
  </conditionalFormatting>
  <conditionalFormatting sqref="F36">
    <cfRule type="cellIs" priority="99" dxfId="309" operator="equal" stopIfTrue="1">
      <formula>0</formula>
    </cfRule>
  </conditionalFormatting>
  <conditionalFormatting sqref="F37">
    <cfRule type="cellIs" priority="98" dxfId="309" operator="equal" stopIfTrue="1">
      <formula>0</formula>
    </cfRule>
  </conditionalFormatting>
  <conditionalFormatting sqref="F38">
    <cfRule type="cellIs" priority="97" dxfId="309" operator="equal" stopIfTrue="1">
      <formula>0</formula>
    </cfRule>
  </conditionalFormatting>
  <conditionalFormatting sqref="F39">
    <cfRule type="cellIs" priority="96" dxfId="309" operator="equal" stopIfTrue="1">
      <formula>0</formula>
    </cfRule>
  </conditionalFormatting>
  <conditionalFormatting sqref="F40">
    <cfRule type="cellIs" priority="95" dxfId="309" operator="equal" stopIfTrue="1">
      <formula>0</formula>
    </cfRule>
  </conditionalFormatting>
  <conditionalFormatting sqref="F41">
    <cfRule type="cellIs" priority="94" dxfId="309" operator="equal" stopIfTrue="1">
      <formula>0</formula>
    </cfRule>
  </conditionalFormatting>
  <conditionalFormatting sqref="F42">
    <cfRule type="cellIs" priority="93" dxfId="309" operator="equal" stopIfTrue="1">
      <formula>0</formula>
    </cfRule>
  </conditionalFormatting>
  <conditionalFormatting sqref="F43">
    <cfRule type="cellIs" priority="92" dxfId="309" operator="equal" stopIfTrue="1">
      <formula>0</formula>
    </cfRule>
  </conditionalFormatting>
  <conditionalFormatting sqref="F44">
    <cfRule type="cellIs" priority="91" dxfId="309" operator="equal" stopIfTrue="1">
      <formula>0</formula>
    </cfRule>
  </conditionalFormatting>
  <conditionalFormatting sqref="F45">
    <cfRule type="cellIs" priority="90" dxfId="309" operator="equal" stopIfTrue="1">
      <formula>0</formula>
    </cfRule>
  </conditionalFormatting>
  <conditionalFormatting sqref="F46">
    <cfRule type="cellIs" priority="89" dxfId="309" operator="equal" stopIfTrue="1">
      <formula>0</formula>
    </cfRule>
  </conditionalFormatting>
  <conditionalFormatting sqref="F47">
    <cfRule type="cellIs" priority="88" dxfId="309" operator="equal" stopIfTrue="1">
      <formula>0</formula>
    </cfRule>
  </conditionalFormatting>
  <conditionalFormatting sqref="F48">
    <cfRule type="cellIs" priority="87" dxfId="309" operator="equal" stopIfTrue="1">
      <formula>0</formula>
    </cfRule>
  </conditionalFormatting>
  <conditionalFormatting sqref="F49">
    <cfRule type="cellIs" priority="86" dxfId="309" operator="equal" stopIfTrue="1">
      <formula>0</formula>
    </cfRule>
  </conditionalFormatting>
  <conditionalFormatting sqref="F50">
    <cfRule type="cellIs" priority="85" dxfId="309" operator="equal" stopIfTrue="1">
      <formula>0</formula>
    </cfRule>
  </conditionalFormatting>
  <conditionalFormatting sqref="F51">
    <cfRule type="cellIs" priority="84" dxfId="309" operator="equal" stopIfTrue="1">
      <formula>0</formula>
    </cfRule>
  </conditionalFormatting>
  <conditionalFormatting sqref="F52">
    <cfRule type="cellIs" priority="83" dxfId="309" operator="equal" stopIfTrue="1">
      <formula>0</formula>
    </cfRule>
  </conditionalFormatting>
  <conditionalFormatting sqref="F53">
    <cfRule type="cellIs" priority="82" dxfId="309" operator="equal" stopIfTrue="1">
      <formula>0</formula>
    </cfRule>
  </conditionalFormatting>
  <conditionalFormatting sqref="F54">
    <cfRule type="cellIs" priority="81" dxfId="309" operator="equal" stopIfTrue="1">
      <formula>0</formula>
    </cfRule>
  </conditionalFormatting>
  <conditionalFormatting sqref="F55">
    <cfRule type="cellIs" priority="80" dxfId="309" operator="equal" stopIfTrue="1">
      <formula>0</formula>
    </cfRule>
  </conditionalFormatting>
  <conditionalFormatting sqref="F56">
    <cfRule type="cellIs" priority="79" dxfId="309" operator="equal" stopIfTrue="1">
      <formula>0</formula>
    </cfRule>
  </conditionalFormatting>
  <conditionalFormatting sqref="F57">
    <cfRule type="cellIs" priority="78" dxfId="309" operator="equal" stopIfTrue="1">
      <formula>0</formula>
    </cfRule>
  </conditionalFormatting>
  <conditionalFormatting sqref="F58">
    <cfRule type="cellIs" priority="77" dxfId="309" operator="equal" stopIfTrue="1">
      <formula>0</formula>
    </cfRule>
  </conditionalFormatting>
  <conditionalFormatting sqref="F59">
    <cfRule type="cellIs" priority="76" dxfId="309" operator="equal" stopIfTrue="1">
      <formula>0</formula>
    </cfRule>
  </conditionalFormatting>
  <conditionalFormatting sqref="F60">
    <cfRule type="cellIs" priority="75" dxfId="309" operator="equal" stopIfTrue="1">
      <formula>0</formula>
    </cfRule>
  </conditionalFormatting>
  <conditionalFormatting sqref="F61">
    <cfRule type="cellIs" priority="74" dxfId="309" operator="equal" stopIfTrue="1">
      <formula>0</formula>
    </cfRule>
  </conditionalFormatting>
  <conditionalFormatting sqref="F62">
    <cfRule type="cellIs" priority="73" dxfId="309" operator="equal" stopIfTrue="1">
      <formula>0</formula>
    </cfRule>
  </conditionalFormatting>
  <conditionalFormatting sqref="F63">
    <cfRule type="cellIs" priority="72" dxfId="309" operator="equal" stopIfTrue="1">
      <formula>0</formula>
    </cfRule>
  </conditionalFormatting>
  <conditionalFormatting sqref="F64">
    <cfRule type="cellIs" priority="71" dxfId="309" operator="equal" stopIfTrue="1">
      <formula>0</formula>
    </cfRule>
  </conditionalFormatting>
  <conditionalFormatting sqref="F65">
    <cfRule type="cellIs" priority="70" dxfId="309" operator="equal" stopIfTrue="1">
      <formula>0</formula>
    </cfRule>
  </conditionalFormatting>
  <conditionalFormatting sqref="F66">
    <cfRule type="cellIs" priority="69" dxfId="309" operator="equal" stopIfTrue="1">
      <formula>0</formula>
    </cfRule>
  </conditionalFormatting>
  <conditionalFormatting sqref="F67">
    <cfRule type="cellIs" priority="68" dxfId="309" operator="equal" stopIfTrue="1">
      <formula>0</formula>
    </cfRule>
  </conditionalFormatting>
  <conditionalFormatting sqref="F68">
    <cfRule type="cellIs" priority="67" dxfId="309" operator="equal" stopIfTrue="1">
      <formula>0</formula>
    </cfRule>
  </conditionalFormatting>
  <conditionalFormatting sqref="F69">
    <cfRule type="cellIs" priority="66" dxfId="309" operator="equal" stopIfTrue="1">
      <formula>0</formula>
    </cfRule>
  </conditionalFormatting>
  <conditionalFormatting sqref="F70">
    <cfRule type="cellIs" priority="65" dxfId="309" operator="equal" stopIfTrue="1">
      <formula>0</formula>
    </cfRule>
  </conditionalFormatting>
  <conditionalFormatting sqref="F71">
    <cfRule type="cellIs" priority="64" dxfId="309" operator="equal" stopIfTrue="1">
      <formula>0</formula>
    </cfRule>
  </conditionalFormatting>
  <conditionalFormatting sqref="F72">
    <cfRule type="cellIs" priority="63" dxfId="309" operator="equal" stopIfTrue="1">
      <formula>0</formula>
    </cfRule>
  </conditionalFormatting>
  <conditionalFormatting sqref="F73">
    <cfRule type="cellIs" priority="62" dxfId="309" operator="equal" stopIfTrue="1">
      <formula>0</formula>
    </cfRule>
  </conditionalFormatting>
  <conditionalFormatting sqref="F74">
    <cfRule type="cellIs" priority="61" dxfId="309" operator="equal" stopIfTrue="1">
      <formula>0</formula>
    </cfRule>
  </conditionalFormatting>
  <conditionalFormatting sqref="F75">
    <cfRule type="cellIs" priority="60" dxfId="309" operator="equal" stopIfTrue="1">
      <formula>0</formula>
    </cfRule>
  </conditionalFormatting>
  <conditionalFormatting sqref="F76">
    <cfRule type="cellIs" priority="59" dxfId="309" operator="equal" stopIfTrue="1">
      <formula>0</formula>
    </cfRule>
  </conditionalFormatting>
  <conditionalFormatting sqref="F77">
    <cfRule type="cellIs" priority="58" dxfId="309" operator="equal" stopIfTrue="1">
      <formula>0</formula>
    </cfRule>
  </conditionalFormatting>
  <conditionalFormatting sqref="F78">
    <cfRule type="cellIs" priority="57" dxfId="309" operator="equal" stopIfTrue="1">
      <formula>0</formula>
    </cfRule>
  </conditionalFormatting>
  <conditionalFormatting sqref="F79">
    <cfRule type="cellIs" priority="56" dxfId="309" operator="equal" stopIfTrue="1">
      <formula>0</formula>
    </cfRule>
  </conditionalFormatting>
  <conditionalFormatting sqref="F80">
    <cfRule type="cellIs" priority="55" dxfId="309" operator="equal" stopIfTrue="1">
      <formula>0</formula>
    </cfRule>
  </conditionalFormatting>
  <conditionalFormatting sqref="F81">
    <cfRule type="cellIs" priority="54" dxfId="309" operator="equal" stopIfTrue="1">
      <formula>0</formula>
    </cfRule>
  </conditionalFormatting>
  <conditionalFormatting sqref="F82">
    <cfRule type="cellIs" priority="53" dxfId="309" operator="equal" stopIfTrue="1">
      <formula>0</formula>
    </cfRule>
  </conditionalFormatting>
  <conditionalFormatting sqref="F83">
    <cfRule type="cellIs" priority="52" dxfId="309" operator="equal" stopIfTrue="1">
      <formula>0</formula>
    </cfRule>
  </conditionalFormatting>
  <conditionalFormatting sqref="F84">
    <cfRule type="cellIs" priority="51" dxfId="309" operator="equal" stopIfTrue="1">
      <formula>0</formula>
    </cfRule>
  </conditionalFormatting>
  <conditionalFormatting sqref="F85">
    <cfRule type="cellIs" priority="50" dxfId="309" operator="equal" stopIfTrue="1">
      <formula>0</formula>
    </cfRule>
  </conditionalFormatting>
  <conditionalFormatting sqref="F86">
    <cfRule type="cellIs" priority="49" dxfId="309" operator="equal" stopIfTrue="1">
      <formula>0</formula>
    </cfRule>
  </conditionalFormatting>
  <conditionalFormatting sqref="F87">
    <cfRule type="cellIs" priority="48" dxfId="309" operator="equal" stopIfTrue="1">
      <formula>0</formula>
    </cfRule>
  </conditionalFormatting>
  <conditionalFormatting sqref="F88">
    <cfRule type="cellIs" priority="47" dxfId="309" operator="equal" stopIfTrue="1">
      <formula>0</formula>
    </cfRule>
  </conditionalFormatting>
  <conditionalFormatting sqref="F89">
    <cfRule type="cellIs" priority="46" dxfId="309" operator="equal" stopIfTrue="1">
      <formula>0</formula>
    </cfRule>
  </conditionalFormatting>
  <conditionalFormatting sqref="F90">
    <cfRule type="cellIs" priority="45" dxfId="309" operator="equal" stopIfTrue="1">
      <formula>0</formula>
    </cfRule>
  </conditionalFormatting>
  <conditionalFormatting sqref="F91">
    <cfRule type="cellIs" priority="44" dxfId="309" operator="equal" stopIfTrue="1">
      <formula>0</formula>
    </cfRule>
  </conditionalFormatting>
  <conditionalFormatting sqref="F92">
    <cfRule type="cellIs" priority="43" dxfId="309" operator="equal" stopIfTrue="1">
      <formula>0</formula>
    </cfRule>
  </conditionalFormatting>
  <conditionalFormatting sqref="F93">
    <cfRule type="cellIs" priority="42" dxfId="309" operator="equal" stopIfTrue="1">
      <formula>0</formula>
    </cfRule>
  </conditionalFormatting>
  <conditionalFormatting sqref="F94">
    <cfRule type="cellIs" priority="41" dxfId="309" operator="equal" stopIfTrue="1">
      <formula>0</formula>
    </cfRule>
  </conditionalFormatting>
  <conditionalFormatting sqref="F95">
    <cfRule type="cellIs" priority="40" dxfId="309" operator="equal" stopIfTrue="1">
      <formula>0</formula>
    </cfRule>
  </conditionalFormatting>
  <conditionalFormatting sqref="F96">
    <cfRule type="cellIs" priority="39" dxfId="309" operator="equal" stopIfTrue="1">
      <formula>0</formula>
    </cfRule>
  </conditionalFormatting>
  <conditionalFormatting sqref="F97">
    <cfRule type="cellIs" priority="38" dxfId="309" operator="equal" stopIfTrue="1">
      <formula>0</formula>
    </cfRule>
  </conditionalFormatting>
  <conditionalFormatting sqref="F98">
    <cfRule type="cellIs" priority="37" dxfId="309" operator="equal" stopIfTrue="1">
      <formula>0</formula>
    </cfRule>
  </conditionalFormatting>
  <conditionalFormatting sqref="F99">
    <cfRule type="cellIs" priority="36" dxfId="309" operator="equal" stopIfTrue="1">
      <formula>0</formula>
    </cfRule>
  </conditionalFormatting>
  <conditionalFormatting sqref="F100">
    <cfRule type="cellIs" priority="35" dxfId="309" operator="equal" stopIfTrue="1">
      <formula>0</formula>
    </cfRule>
  </conditionalFormatting>
  <conditionalFormatting sqref="F101">
    <cfRule type="cellIs" priority="34" dxfId="309" operator="equal" stopIfTrue="1">
      <formula>0</formula>
    </cfRule>
  </conditionalFormatting>
  <conditionalFormatting sqref="F102">
    <cfRule type="cellIs" priority="33" dxfId="309" operator="equal" stopIfTrue="1">
      <formula>0</formula>
    </cfRule>
  </conditionalFormatting>
  <conditionalFormatting sqref="F103">
    <cfRule type="cellIs" priority="32" dxfId="309" operator="equal" stopIfTrue="1">
      <formula>0</formula>
    </cfRule>
  </conditionalFormatting>
  <conditionalFormatting sqref="F104">
    <cfRule type="cellIs" priority="31" dxfId="309" operator="equal" stopIfTrue="1">
      <formula>0</formula>
    </cfRule>
  </conditionalFormatting>
  <conditionalFormatting sqref="F105">
    <cfRule type="cellIs" priority="30" dxfId="309" operator="equal" stopIfTrue="1">
      <formula>0</formula>
    </cfRule>
  </conditionalFormatting>
  <conditionalFormatting sqref="F106">
    <cfRule type="cellIs" priority="29" dxfId="309" operator="equal" stopIfTrue="1">
      <formula>0</formula>
    </cfRule>
  </conditionalFormatting>
  <conditionalFormatting sqref="F107">
    <cfRule type="cellIs" priority="28" dxfId="309" operator="equal" stopIfTrue="1">
      <formula>0</formula>
    </cfRule>
  </conditionalFormatting>
  <conditionalFormatting sqref="F108">
    <cfRule type="cellIs" priority="27" dxfId="309" operator="equal" stopIfTrue="1">
      <formula>0</formula>
    </cfRule>
  </conditionalFormatting>
  <conditionalFormatting sqref="F109">
    <cfRule type="cellIs" priority="26" dxfId="309" operator="equal" stopIfTrue="1">
      <formula>0</formula>
    </cfRule>
  </conditionalFormatting>
  <conditionalFormatting sqref="F110">
    <cfRule type="cellIs" priority="25" dxfId="309" operator="equal" stopIfTrue="1">
      <formula>0</formula>
    </cfRule>
  </conditionalFormatting>
  <conditionalFormatting sqref="F111">
    <cfRule type="cellIs" priority="24" dxfId="309" operator="equal" stopIfTrue="1">
      <formula>0</formula>
    </cfRule>
  </conditionalFormatting>
  <conditionalFormatting sqref="F112">
    <cfRule type="cellIs" priority="23" dxfId="309" operator="equal" stopIfTrue="1">
      <formula>0</formula>
    </cfRule>
  </conditionalFormatting>
  <conditionalFormatting sqref="F113">
    <cfRule type="cellIs" priority="22" dxfId="309" operator="equal" stopIfTrue="1">
      <formula>0</formula>
    </cfRule>
  </conditionalFormatting>
  <conditionalFormatting sqref="F114">
    <cfRule type="cellIs" priority="21" dxfId="309" operator="equal" stopIfTrue="1">
      <formula>0</formula>
    </cfRule>
  </conditionalFormatting>
  <conditionalFormatting sqref="F115">
    <cfRule type="cellIs" priority="20" dxfId="309" operator="equal" stopIfTrue="1">
      <formula>0</formula>
    </cfRule>
  </conditionalFormatting>
  <conditionalFormatting sqref="F116">
    <cfRule type="cellIs" priority="19" dxfId="309" operator="equal" stopIfTrue="1">
      <formula>0</formula>
    </cfRule>
  </conditionalFormatting>
  <conditionalFormatting sqref="F117">
    <cfRule type="cellIs" priority="18" dxfId="309" operator="equal" stopIfTrue="1">
      <formula>0</formula>
    </cfRule>
  </conditionalFormatting>
  <conditionalFormatting sqref="F118">
    <cfRule type="cellIs" priority="17" dxfId="309" operator="equal" stopIfTrue="1">
      <formula>0</formula>
    </cfRule>
  </conditionalFormatting>
  <conditionalFormatting sqref="F119">
    <cfRule type="cellIs" priority="16" dxfId="309" operator="equal" stopIfTrue="1">
      <formula>0</formula>
    </cfRule>
  </conditionalFormatting>
  <conditionalFormatting sqref="F120">
    <cfRule type="cellIs" priority="15" dxfId="309" operator="equal" stopIfTrue="1">
      <formula>0</formula>
    </cfRule>
  </conditionalFormatting>
  <conditionalFormatting sqref="F121">
    <cfRule type="cellIs" priority="14" dxfId="309" operator="equal" stopIfTrue="1">
      <formula>0</formula>
    </cfRule>
  </conditionalFormatting>
  <conditionalFormatting sqref="F122">
    <cfRule type="cellIs" priority="13" dxfId="309" operator="equal" stopIfTrue="1">
      <formula>0</formula>
    </cfRule>
  </conditionalFormatting>
  <conditionalFormatting sqref="F123">
    <cfRule type="cellIs" priority="12" dxfId="309" operator="equal" stopIfTrue="1">
      <formula>0</formula>
    </cfRule>
  </conditionalFormatting>
  <conditionalFormatting sqref="F124">
    <cfRule type="cellIs" priority="11" dxfId="309" operator="equal" stopIfTrue="1">
      <formula>0</formula>
    </cfRule>
  </conditionalFormatting>
  <conditionalFormatting sqref="F125">
    <cfRule type="cellIs" priority="10" dxfId="309" operator="equal" stopIfTrue="1">
      <formula>0</formula>
    </cfRule>
  </conditionalFormatting>
  <conditionalFormatting sqref="F126">
    <cfRule type="cellIs" priority="9" dxfId="309" operator="equal" stopIfTrue="1">
      <formula>0</formula>
    </cfRule>
  </conditionalFormatting>
  <conditionalFormatting sqref="F127">
    <cfRule type="cellIs" priority="8" dxfId="309" operator="equal" stopIfTrue="1">
      <formula>0</formula>
    </cfRule>
  </conditionalFormatting>
  <conditionalFormatting sqref="F128">
    <cfRule type="cellIs" priority="7" dxfId="309" operator="equal" stopIfTrue="1">
      <formula>0</formula>
    </cfRule>
  </conditionalFormatting>
  <conditionalFormatting sqref="F129">
    <cfRule type="cellIs" priority="6" dxfId="309" operator="equal" stopIfTrue="1">
      <formula>0</formula>
    </cfRule>
  </conditionalFormatting>
  <conditionalFormatting sqref="F130">
    <cfRule type="cellIs" priority="5" dxfId="309" operator="equal" stopIfTrue="1">
      <formula>0</formula>
    </cfRule>
  </conditionalFormatting>
  <conditionalFormatting sqref="F131">
    <cfRule type="cellIs" priority="4" dxfId="309" operator="equal" stopIfTrue="1">
      <formula>0</formula>
    </cfRule>
  </conditionalFormatting>
  <conditionalFormatting sqref="F132">
    <cfRule type="cellIs" priority="3" dxfId="309" operator="equal" stopIfTrue="1">
      <formula>0</formula>
    </cfRule>
  </conditionalFormatting>
  <conditionalFormatting sqref="F133">
    <cfRule type="cellIs" priority="2" dxfId="309" operator="equal" stopIfTrue="1">
      <formula>0</formula>
    </cfRule>
  </conditionalFormatting>
  <conditionalFormatting sqref="F134">
    <cfRule type="cellIs" priority="1" dxfId="309" operator="equal" stopIfTrue="1">
      <formula>0</formula>
    </cfRule>
  </conditionalFormatting>
  <printOptions/>
  <pageMargins left="0.3937007874015748" right="0.3937007874015748" top="0.7874015748031497" bottom="0.3937007874015748" header="0" footer="0"/>
  <pageSetup fitToHeight="0" horizontalDpi="600" verticalDpi="600" orientation="landscape" pageOrder="overThenDown" paperSize="9" scale="105" r:id="rId2"/>
  <drawing r:id="rId1"/>
</worksheet>
</file>

<file path=xl/worksheets/sheet2.xml><?xml version="1.0" encoding="utf-8"?>
<worksheet xmlns="http://schemas.openxmlformats.org/spreadsheetml/2006/main" xmlns:r="http://schemas.openxmlformats.org/officeDocument/2006/relationships">
  <sheetPr codeName="Лист5"/>
  <dimension ref="A2:F196"/>
  <sheetViews>
    <sheetView showGridLines="0" zoomScalePageLayoutView="0" workbookViewId="0" topLeftCell="A166">
      <selection activeCell="A200" sqref="A200:IV200"/>
    </sheetView>
  </sheetViews>
  <sheetFormatPr defaultColWidth="9.00390625" defaultRowHeight="12.75"/>
  <cols>
    <col min="1" max="1" width="45.75390625" style="0" customWidth="1"/>
    <col min="2" max="2" width="4.25390625" style="0" customWidth="1"/>
    <col min="3" max="3" width="24.75390625" style="0" customWidth="1"/>
    <col min="4" max="4" width="18.875" style="0" customWidth="1"/>
    <col min="5" max="6" width="18.75390625" style="0" customWidth="1"/>
  </cols>
  <sheetData>
    <row r="1" ht="12.75" customHeight="1"/>
    <row r="2" spans="1:6" ht="13.5" customHeight="1">
      <c r="A2" s="111" t="s">
        <v>21</v>
      </c>
      <c r="B2" s="111"/>
      <c r="C2" s="111"/>
      <c r="D2" s="111"/>
      <c r="E2" s="25"/>
      <c r="F2" s="5" t="s">
        <v>18</v>
      </c>
    </row>
    <row r="3" spans="1:6" ht="13.5" customHeight="1" thickBot="1">
      <c r="A3" s="13"/>
      <c r="B3" s="13"/>
      <c r="C3" s="15"/>
      <c r="D3" s="14"/>
      <c r="E3" s="14"/>
      <c r="F3" s="14"/>
    </row>
    <row r="4" spans="1:6" ht="9.75" customHeight="1">
      <c r="A4" s="121" t="s">
        <v>4</v>
      </c>
      <c r="B4" s="115" t="s">
        <v>11</v>
      </c>
      <c r="C4" s="124" t="s">
        <v>25</v>
      </c>
      <c r="D4" s="118" t="s">
        <v>17</v>
      </c>
      <c r="E4" s="126" t="s">
        <v>12</v>
      </c>
      <c r="F4" s="103" t="s">
        <v>15</v>
      </c>
    </row>
    <row r="5" spans="1:6" ht="5.25" customHeight="1">
      <c r="A5" s="122"/>
      <c r="B5" s="116"/>
      <c r="C5" s="125"/>
      <c r="D5" s="119"/>
      <c r="E5" s="127"/>
      <c r="F5" s="104"/>
    </row>
    <row r="6" spans="1:6" ht="9" customHeight="1">
      <c r="A6" s="122"/>
      <c r="B6" s="116"/>
      <c r="C6" s="125"/>
      <c r="D6" s="119"/>
      <c r="E6" s="127"/>
      <c r="F6" s="104"/>
    </row>
    <row r="7" spans="1:6" ht="6" customHeight="1">
      <c r="A7" s="122"/>
      <c r="B7" s="116"/>
      <c r="C7" s="125"/>
      <c r="D7" s="119"/>
      <c r="E7" s="127"/>
      <c r="F7" s="104"/>
    </row>
    <row r="8" spans="1:6" ht="6" customHeight="1">
      <c r="A8" s="122"/>
      <c r="B8" s="116"/>
      <c r="C8" s="125"/>
      <c r="D8" s="119"/>
      <c r="E8" s="127"/>
      <c r="F8" s="104"/>
    </row>
    <row r="9" spans="1:6" ht="10.5" customHeight="1">
      <c r="A9" s="122"/>
      <c r="B9" s="116"/>
      <c r="C9" s="125"/>
      <c r="D9" s="119"/>
      <c r="E9" s="127"/>
      <c r="F9" s="104"/>
    </row>
    <row r="10" spans="1:6" ht="3.75" customHeight="1" hidden="1">
      <c r="A10" s="122"/>
      <c r="B10" s="116"/>
      <c r="C10" s="77"/>
      <c r="D10" s="119"/>
      <c r="E10" s="27"/>
      <c r="F10" s="32"/>
    </row>
    <row r="11" spans="1:6" ht="12.75" customHeight="1" hidden="1">
      <c r="A11" s="123"/>
      <c r="B11" s="117"/>
      <c r="C11" s="78"/>
      <c r="D11" s="120"/>
      <c r="E11" s="29"/>
      <c r="F11" s="33"/>
    </row>
    <row r="12" spans="1:6" ht="13.5" customHeight="1" thickBot="1">
      <c r="A12" s="17">
        <v>1</v>
      </c>
      <c r="B12" s="18">
        <v>2</v>
      </c>
      <c r="C12" s="23">
        <v>3</v>
      </c>
      <c r="D12" s="19" t="s">
        <v>1</v>
      </c>
      <c r="E12" s="28" t="s">
        <v>2</v>
      </c>
      <c r="F12" s="20" t="s">
        <v>13</v>
      </c>
    </row>
    <row r="13" spans="1:6" ht="12.75">
      <c r="A13" s="88" t="s">
        <v>268</v>
      </c>
      <c r="B13" s="89" t="s">
        <v>269</v>
      </c>
      <c r="C13" s="90" t="s">
        <v>270</v>
      </c>
      <c r="D13" s="91">
        <v>18660445.72</v>
      </c>
      <c r="E13" s="92">
        <v>6501960.83</v>
      </c>
      <c r="F13" s="93">
        <f>IF(OR(D13="-",E13=D13),"-",D13-IF(E13="-",0,E13))</f>
        <v>12158484.889999999</v>
      </c>
    </row>
    <row r="14" spans="1:6" ht="12.75">
      <c r="A14" s="94" t="s">
        <v>44</v>
      </c>
      <c r="B14" s="62"/>
      <c r="C14" s="83"/>
      <c r="D14" s="86"/>
      <c r="E14" s="63"/>
      <c r="F14" s="64"/>
    </row>
    <row r="15" spans="1:6" ht="12.75">
      <c r="A15" s="88" t="s">
        <v>271</v>
      </c>
      <c r="B15" s="89" t="s">
        <v>269</v>
      </c>
      <c r="C15" s="90" t="s">
        <v>272</v>
      </c>
      <c r="D15" s="91">
        <v>6069370.53</v>
      </c>
      <c r="E15" s="92">
        <v>3016142.66</v>
      </c>
      <c r="F15" s="93">
        <f aca="true" t="shared" si="0" ref="F15:F46">IF(OR(D15="-",E15=D15),"-",D15-IF(E15="-",0,E15))</f>
        <v>3053227.87</v>
      </c>
    </row>
    <row r="16" spans="1:6" ht="45">
      <c r="A16" s="88" t="s">
        <v>273</v>
      </c>
      <c r="B16" s="89" t="s">
        <v>269</v>
      </c>
      <c r="C16" s="90" t="s">
        <v>274</v>
      </c>
      <c r="D16" s="91">
        <v>5916962.53</v>
      </c>
      <c r="E16" s="92">
        <v>2914734.66</v>
      </c>
      <c r="F16" s="93">
        <f t="shared" si="0"/>
        <v>3002227.87</v>
      </c>
    </row>
    <row r="17" spans="1:6" ht="45">
      <c r="A17" s="42" t="s">
        <v>275</v>
      </c>
      <c r="B17" s="69" t="s">
        <v>269</v>
      </c>
      <c r="C17" s="80" t="s">
        <v>276</v>
      </c>
      <c r="D17" s="40">
        <v>3997010</v>
      </c>
      <c r="E17" s="61">
        <v>1873330.72</v>
      </c>
      <c r="F17" s="43">
        <f t="shared" si="0"/>
        <v>2123679.2800000003</v>
      </c>
    </row>
    <row r="18" spans="1:6" ht="12.75">
      <c r="A18" s="42" t="s">
        <v>277</v>
      </c>
      <c r="B18" s="69" t="s">
        <v>269</v>
      </c>
      <c r="C18" s="80" t="s">
        <v>278</v>
      </c>
      <c r="D18" s="40">
        <v>3997010</v>
      </c>
      <c r="E18" s="61">
        <v>1873330.72</v>
      </c>
      <c r="F18" s="43">
        <f t="shared" si="0"/>
        <v>2123679.2800000003</v>
      </c>
    </row>
    <row r="19" spans="1:6" ht="22.5">
      <c r="A19" s="42" t="s">
        <v>279</v>
      </c>
      <c r="B19" s="69" t="s">
        <v>269</v>
      </c>
      <c r="C19" s="80" t="s">
        <v>280</v>
      </c>
      <c r="D19" s="40">
        <v>3968210</v>
      </c>
      <c r="E19" s="61">
        <v>1859778.34</v>
      </c>
      <c r="F19" s="43">
        <f t="shared" si="0"/>
        <v>2108431.66</v>
      </c>
    </row>
    <row r="20" spans="1:6" ht="12.75">
      <c r="A20" s="42" t="s">
        <v>281</v>
      </c>
      <c r="B20" s="69" t="s">
        <v>269</v>
      </c>
      <c r="C20" s="80" t="s">
        <v>282</v>
      </c>
      <c r="D20" s="40">
        <v>3968210</v>
      </c>
      <c r="E20" s="61">
        <v>1859778.34</v>
      </c>
      <c r="F20" s="43">
        <f t="shared" si="0"/>
        <v>2108431.66</v>
      </c>
    </row>
    <row r="21" spans="1:6" ht="12.75">
      <c r="A21" s="42" t="s">
        <v>283</v>
      </c>
      <c r="B21" s="69" t="s">
        <v>269</v>
      </c>
      <c r="C21" s="80" t="s">
        <v>284</v>
      </c>
      <c r="D21" s="40">
        <v>3968210</v>
      </c>
      <c r="E21" s="61">
        <v>1859778.34</v>
      </c>
      <c r="F21" s="43">
        <f t="shared" si="0"/>
        <v>2108431.66</v>
      </c>
    </row>
    <row r="22" spans="1:6" ht="12.75">
      <c r="A22" s="42" t="s">
        <v>285</v>
      </c>
      <c r="B22" s="69" t="s">
        <v>269</v>
      </c>
      <c r="C22" s="80" t="s">
        <v>286</v>
      </c>
      <c r="D22" s="40">
        <v>3047780</v>
      </c>
      <c r="E22" s="61">
        <v>1495504.97</v>
      </c>
      <c r="F22" s="43">
        <f t="shared" si="0"/>
        <v>1552275.03</v>
      </c>
    </row>
    <row r="23" spans="1:6" ht="12.75">
      <c r="A23" s="42" t="s">
        <v>287</v>
      </c>
      <c r="B23" s="69" t="s">
        <v>269</v>
      </c>
      <c r="C23" s="80" t="s">
        <v>288</v>
      </c>
      <c r="D23" s="40">
        <v>920430</v>
      </c>
      <c r="E23" s="61">
        <v>364273.37</v>
      </c>
      <c r="F23" s="43">
        <f t="shared" si="0"/>
        <v>556156.63</v>
      </c>
    </row>
    <row r="24" spans="1:6" ht="22.5">
      <c r="A24" s="42" t="s">
        <v>289</v>
      </c>
      <c r="B24" s="69" t="s">
        <v>269</v>
      </c>
      <c r="C24" s="80" t="s">
        <v>290</v>
      </c>
      <c r="D24" s="40">
        <v>28800</v>
      </c>
      <c r="E24" s="61">
        <v>13552.38</v>
      </c>
      <c r="F24" s="43">
        <f t="shared" si="0"/>
        <v>15247.62</v>
      </c>
    </row>
    <row r="25" spans="1:6" ht="12.75">
      <c r="A25" s="42" t="s">
        <v>281</v>
      </c>
      <c r="B25" s="69" t="s">
        <v>269</v>
      </c>
      <c r="C25" s="80" t="s">
        <v>291</v>
      </c>
      <c r="D25" s="40">
        <v>28800</v>
      </c>
      <c r="E25" s="61">
        <v>13552.38</v>
      </c>
      <c r="F25" s="43">
        <f t="shared" si="0"/>
        <v>15247.62</v>
      </c>
    </row>
    <row r="26" spans="1:6" ht="12.75">
      <c r="A26" s="42" t="s">
        <v>283</v>
      </c>
      <c r="B26" s="69" t="s">
        <v>269</v>
      </c>
      <c r="C26" s="80" t="s">
        <v>292</v>
      </c>
      <c r="D26" s="40">
        <v>28800</v>
      </c>
      <c r="E26" s="61">
        <v>13552.38</v>
      </c>
      <c r="F26" s="43">
        <f t="shared" si="0"/>
        <v>15247.62</v>
      </c>
    </row>
    <row r="27" spans="1:6" ht="12.75">
      <c r="A27" s="42" t="s">
        <v>293</v>
      </c>
      <c r="B27" s="69" t="s">
        <v>269</v>
      </c>
      <c r="C27" s="80" t="s">
        <v>294</v>
      </c>
      <c r="D27" s="40">
        <v>28800</v>
      </c>
      <c r="E27" s="61">
        <v>13552.38</v>
      </c>
      <c r="F27" s="43">
        <f t="shared" si="0"/>
        <v>15247.62</v>
      </c>
    </row>
    <row r="28" spans="1:6" ht="22.5">
      <c r="A28" s="42" t="s">
        <v>295</v>
      </c>
      <c r="B28" s="69" t="s">
        <v>269</v>
      </c>
      <c r="C28" s="80" t="s">
        <v>296</v>
      </c>
      <c r="D28" s="40">
        <v>1538724.2</v>
      </c>
      <c r="E28" s="61">
        <v>783603.94</v>
      </c>
      <c r="F28" s="43">
        <f t="shared" si="0"/>
        <v>755120.26</v>
      </c>
    </row>
    <row r="29" spans="1:6" ht="22.5">
      <c r="A29" s="42" t="s">
        <v>297</v>
      </c>
      <c r="B29" s="69" t="s">
        <v>269</v>
      </c>
      <c r="C29" s="80" t="s">
        <v>298</v>
      </c>
      <c r="D29" s="40">
        <v>1538724.2</v>
      </c>
      <c r="E29" s="61">
        <v>783603.94</v>
      </c>
      <c r="F29" s="43">
        <f t="shared" si="0"/>
        <v>755120.26</v>
      </c>
    </row>
    <row r="30" spans="1:6" ht="22.5">
      <c r="A30" s="42" t="s">
        <v>299</v>
      </c>
      <c r="B30" s="69" t="s">
        <v>269</v>
      </c>
      <c r="C30" s="80" t="s">
        <v>300</v>
      </c>
      <c r="D30" s="40">
        <v>359130.72</v>
      </c>
      <c r="E30" s="61">
        <v>235508.95</v>
      </c>
      <c r="F30" s="43">
        <f t="shared" si="0"/>
        <v>123621.76999999996</v>
      </c>
    </row>
    <row r="31" spans="1:6" ht="12.75">
      <c r="A31" s="42" t="s">
        <v>281</v>
      </c>
      <c r="B31" s="69" t="s">
        <v>269</v>
      </c>
      <c r="C31" s="80" t="s">
        <v>301</v>
      </c>
      <c r="D31" s="40">
        <v>359130.72</v>
      </c>
      <c r="E31" s="61">
        <v>235508.95</v>
      </c>
      <c r="F31" s="43">
        <f t="shared" si="0"/>
        <v>123621.76999999996</v>
      </c>
    </row>
    <row r="32" spans="1:6" ht="12.75">
      <c r="A32" s="42" t="s">
        <v>302</v>
      </c>
      <c r="B32" s="69" t="s">
        <v>269</v>
      </c>
      <c r="C32" s="80" t="s">
        <v>303</v>
      </c>
      <c r="D32" s="40">
        <v>359130.72</v>
      </c>
      <c r="E32" s="61">
        <v>235508.95</v>
      </c>
      <c r="F32" s="43">
        <f t="shared" si="0"/>
        <v>123621.76999999996</v>
      </c>
    </row>
    <row r="33" spans="1:6" ht="12.75">
      <c r="A33" s="42" t="s">
        <v>304</v>
      </c>
      <c r="B33" s="69" t="s">
        <v>269</v>
      </c>
      <c r="C33" s="80" t="s">
        <v>305</v>
      </c>
      <c r="D33" s="40">
        <v>119640</v>
      </c>
      <c r="E33" s="61">
        <v>70475.6</v>
      </c>
      <c r="F33" s="43">
        <f t="shared" si="0"/>
        <v>49164.399999999994</v>
      </c>
    </row>
    <row r="34" spans="1:6" ht="12.75">
      <c r="A34" s="42" t="s">
        <v>306</v>
      </c>
      <c r="B34" s="69" t="s">
        <v>269</v>
      </c>
      <c r="C34" s="80" t="s">
        <v>307</v>
      </c>
      <c r="D34" s="40">
        <v>32400</v>
      </c>
      <c r="E34" s="61">
        <v>16740</v>
      </c>
      <c r="F34" s="43">
        <f t="shared" si="0"/>
        <v>15660</v>
      </c>
    </row>
    <row r="35" spans="1:6" ht="12.75">
      <c r="A35" s="42" t="s">
        <v>308</v>
      </c>
      <c r="B35" s="69" t="s">
        <v>269</v>
      </c>
      <c r="C35" s="80" t="s">
        <v>309</v>
      </c>
      <c r="D35" s="40">
        <v>207090.72</v>
      </c>
      <c r="E35" s="61">
        <v>148293.35</v>
      </c>
      <c r="F35" s="43">
        <f t="shared" si="0"/>
        <v>58797.369999999995</v>
      </c>
    </row>
    <row r="36" spans="1:6" ht="22.5">
      <c r="A36" s="42" t="s">
        <v>310</v>
      </c>
      <c r="B36" s="69" t="s">
        <v>269</v>
      </c>
      <c r="C36" s="80" t="s">
        <v>311</v>
      </c>
      <c r="D36" s="40">
        <v>1179593.48</v>
      </c>
      <c r="E36" s="61">
        <v>548094.99</v>
      </c>
      <c r="F36" s="43">
        <f t="shared" si="0"/>
        <v>631498.49</v>
      </c>
    </row>
    <row r="37" spans="1:6" ht="12.75">
      <c r="A37" s="42" t="s">
        <v>281</v>
      </c>
      <c r="B37" s="69" t="s">
        <v>269</v>
      </c>
      <c r="C37" s="80" t="s">
        <v>312</v>
      </c>
      <c r="D37" s="40">
        <v>957093.48</v>
      </c>
      <c r="E37" s="61">
        <v>444299.47</v>
      </c>
      <c r="F37" s="43">
        <f t="shared" si="0"/>
        <v>512794.01</v>
      </c>
    </row>
    <row r="38" spans="1:6" ht="12.75">
      <c r="A38" s="42" t="s">
        <v>302</v>
      </c>
      <c r="B38" s="69" t="s">
        <v>269</v>
      </c>
      <c r="C38" s="80" t="s">
        <v>313</v>
      </c>
      <c r="D38" s="40">
        <v>957093.48</v>
      </c>
      <c r="E38" s="61">
        <v>444299.47</v>
      </c>
      <c r="F38" s="43">
        <f t="shared" si="0"/>
        <v>512794.01</v>
      </c>
    </row>
    <row r="39" spans="1:6" ht="12.75">
      <c r="A39" s="42" t="s">
        <v>304</v>
      </c>
      <c r="B39" s="69" t="s">
        <v>269</v>
      </c>
      <c r="C39" s="80" t="s">
        <v>314</v>
      </c>
      <c r="D39" s="40">
        <v>8400</v>
      </c>
      <c r="E39" s="61">
        <v>3340.08</v>
      </c>
      <c r="F39" s="43">
        <f t="shared" si="0"/>
        <v>5059.92</v>
      </c>
    </row>
    <row r="40" spans="1:6" ht="12.75">
      <c r="A40" s="42" t="s">
        <v>315</v>
      </c>
      <c r="B40" s="69" t="s">
        <v>269</v>
      </c>
      <c r="C40" s="80" t="s">
        <v>316</v>
      </c>
      <c r="D40" s="40">
        <v>12800</v>
      </c>
      <c r="E40" s="61">
        <v>4790</v>
      </c>
      <c r="F40" s="43">
        <f t="shared" si="0"/>
        <v>8010</v>
      </c>
    </row>
    <row r="41" spans="1:6" ht="12.75">
      <c r="A41" s="42" t="s">
        <v>317</v>
      </c>
      <c r="B41" s="69" t="s">
        <v>269</v>
      </c>
      <c r="C41" s="80" t="s">
        <v>318</v>
      </c>
      <c r="D41" s="40">
        <v>329793.2</v>
      </c>
      <c r="E41" s="61">
        <v>133774.89</v>
      </c>
      <c r="F41" s="43">
        <f t="shared" si="0"/>
        <v>196018.31</v>
      </c>
    </row>
    <row r="42" spans="1:6" ht="12.75">
      <c r="A42" s="42" t="s">
        <v>306</v>
      </c>
      <c r="B42" s="69" t="s">
        <v>269</v>
      </c>
      <c r="C42" s="80" t="s">
        <v>319</v>
      </c>
      <c r="D42" s="40">
        <v>75000</v>
      </c>
      <c r="E42" s="61">
        <v>31300</v>
      </c>
      <c r="F42" s="43">
        <f t="shared" si="0"/>
        <v>43700</v>
      </c>
    </row>
    <row r="43" spans="1:6" ht="12.75">
      <c r="A43" s="42" t="s">
        <v>308</v>
      </c>
      <c r="B43" s="69" t="s">
        <v>269</v>
      </c>
      <c r="C43" s="80" t="s">
        <v>320</v>
      </c>
      <c r="D43" s="40">
        <v>531100.28</v>
      </c>
      <c r="E43" s="61">
        <v>271094.5</v>
      </c>
      <c r="F43" s="43">
        <f t="shared" si="0"/>
        <v>260005.78000000003</v>
      </c>
    </row>
    <row r="44" spans="1:6" ht="12.75">
      <c r="A44" s="42" t="s">
        <v>321</v>
      </c>
      <c r="B44" s="69" t="s">
        <v>269</v>
      </c>
      <c r="C44" s="80" t="s">
        <v>322</v>
      </c>
      <c r="D44" s="40">
        <v>222500</v>
      </c>
      <c r="E44" s="61">
        <v>103795.52</v>
      </c>
      <c r="F44" s="43">
        <f t="shared" si="0"/>
        <v>118704.48</v>
      </c>
    </row>
    <row r="45" spans="1:6" ht="12.75">
      <c r="A45" s="42" t="s">
        <v>323</v>
      </c>
      <c r="B45" s="69" t="s">
        <v>269</v>
      </c>
      <c r="C45" s="80" t="s">
        <v>324</v>
      </c>
      <c r="D45" s="40">
        <v>222500</v>
      </c>
      <c r="E45" s="61">
        <v>103795.52</v>
      </c>
      <c r="F45" s="43">
        <f t="shared" si="0"/>
        <v>118704.48</v>
      </c>
    </row>
    <row r="46" spans="1:6" ht="12.75">
      <c r="A46" s="42" t="s">
        <v>325</v>
      </c>
      <c r="B46" s="69" t="s">
        <v>269</v>
      </c>
      <c r="C46" s="80" t="s">
        <v>326</v>
      </c>
      <c r="D46" s="40">
        <v>342000</v>
      </c>
      <c r="E46" s="61">
        <v>256500</v>
      </c>
      <c r="F46" s="43">
        <f t="shared" si="0"/>
        <v>85500</v>
      </c>
    </row>
    <row r="47" spans="1:6" ht="12.75">
      <c r="A47" s="42" t="s">
        <v>327</v>
      </c>
      <c r="B47" s="69" t="s">
        <v>269</v>
      </c>
      <c r="C47" s="80" t="s">
        <v>328</v>
      </c>
      <c r="D47" s="40">
        <v>27900</v>
      </c>
      <c r="E47" s="61">
        <v>20925</v>
      </c>
      <c r="F47" s="43">
        <f aca="true" t="shared" si="1" ref="F47:F78">IF(OR(D47="-",E47=D47),"-",D47-IF(E47="-",0,E47))</f>
        <v>6975</v>
      </c>
    </row>
    <row r="48" spans="1:6" ht="33.75">
      <c r="A48" s="42" t="s">
        <v>329</v>
      </c>
      <c r="B48" s="69" t="s">
        <v>269</v>
      </c>
      <c r="C48" s="80" t="s">
        <v>330</v>
      </c>
      <c r="D48" s="40">
        <v>27900</v>
      </c>
      <c r="E48" s="61">
        <v>20925</v>
      </c>
      <c r="F48" s="43">
        <f t="shared" si="1"/>
        <v>6975</v>
      </c>
    </row>
    <row r="49" spans="1:6" ht="12.75">
      <c r="A49" s="42" t="s">
        <v>281</v>
      </c>
      <c r="B49" s="69" t="s">
        <v>269</v>
      </c>
      <c r="C49" s="80" t="s">
        <v>331</v>
      </c>
      <c r="D49" s="40">
        <v>27900</v>
      </c>
      <c r="E49" s="61">
        <v>20925</v>
      </c>
      <c r="F49" s="43">
        <f t="shared" si="1"/>
        <v>6975</v>
      </c>
    </row>
    <row r="50" spans="1:6" ht="12.75">
      <c r="A50" s="42" t="s">
        <v>332</v>
      </c>
      <c r="B50" s="69" t="s">
        <v>269</v>
      </c>
      <c r="C50" s="80" t="s">
        <v>333</v>
      </c>
      <c r="D50" s="40">
        <v>27900</v>
      </c>
      <c r="E50" s="61">
        <v>20925</v>
      </c>
      <c r="F50" s="43">
        <f t="shared" si="1"/>
        <v>6975</v>
      </c>
    </row>
    <row r="51" spans="1:6" ht="22.5">
      <c r="A51" s="42" t="s">
        <v>334</v>
      </c>
      <c r="B51" s="69" t="s">
        <v>269</v>
      </c>
      <c r="C51" s="80" t="s">
        <v>335</v>
      </c>
      <c r="D51" s="40">
        <v>27900</v>
      </c>
      <c r="E51" s="61">
        <v>20925</v>
      </c>
      <c r="F51" s="43">
        <f t="shared" si="1"/>
        <v>6975</v>
      </c>
    </row>
    <row r="52" spans="1:6" ht="12.75">
      <c r="A52" s="42" t="s">
        <v>247</v>
      </c>
      <c r="B52" s="69" t="s">
        <v>269</v>
      </c>
      <c r="C52" s="80" t="s">
        <v>336</v>
      </c>
      <c r="D52" s="40">
        <v>314100</v>
      </c>
      <c r="E52" s="61">
        <v>235575</v>
      </c>
      <c r="F52" s="43">
        <f t="shared" si="1"/>
        <v>78525</v>
      </c>
    </row>
    <row r="53" spans="1:6" ht="12.75">
      <c r="A53" s="42" t="s">
        <v>281</v>
      </c>
      <c r="B53" s="69" t="s">
        <v>269</v>
      </c>
      <c r="C53" s="80" t="s">
        <v>337</v>
      </c>
      <c r="D53" s="40">
        <v>314100</v>
      </c>
      <c r="E53" s="61">
        <v>235575</v>
      </c>
      <c r="F53" s="43">
        <f t="shared" si="1"/>
        <v>78525</v>
      </c>
    </row>
    <row r="54" spans="1:6" ht="12.75">
      <c r="A54" s="42" t="s">
        <v>332</v>
      </c>
      <c r="B54" s="69" t="s">
        <v>269</v>
      </c>
      <c r="C54" s="80" t="s">
        <v>338</v>
      </c>
      <c r="D54" s="40">
        <v>314100</v>
      </c>
      <c r="E54" s="61">
        <v>235575</v>
      </c>
      <c r="F54" s="43">
        <f t="shared" si="1"/>
        <v>78525</v>
      </c>
    </row>
    <row r="55" spans="1:6" ht="22.5">
      <c r="A55" s="42" t="s">
        <v>334</v>
      </c>
      <c r="B55" s="69" t="s">
        <v>269</v>
      </c>
      <c r="C55" s="80" t="s">
        <v>339</v>
      </c>
      <c r="D55" s="40">
        <v>314100</v>
      </c>
      <c r="E55" s="61">
        <v>235575</v>
      </c>
      <c r="F55" s="43">
        <f t="shared" si="1"/>
        <v>78525</v>
      </c>
    </row>
    <row r="56" spans="1:6" ht="12.75">
      <c r="A56" s="42" t="s">
        <v>340</v>
      </c>
      <c r="B56" s="69" t="s">
        <v>269</v>
      </c>
      <c r="C56" s="80" t="s">
        <v>341</v>
      </c>
      <c r="D56" s="40">
        <v>39228.33</v>
      </c>
      <c r="E56" s="61">
        <v>1300</v>
      </c>
      <c r="F56" s="43">
        <f t="shared" si="1"/>
        <v>37928.33</v>
      </c>
    </row>
    <row r="57" spans="1:6" ht="12.75">
      <c r="A57" s="42" t="s">
        <v>342</v>
      </c>
      <c r="B57" s="69" t="s">
        <v>269</v>
      </c>
      <c r="C57" s="80" t="s">
        <v>343</v>
      </c>
      <c r="D57" s="40">
        <v>39228.33</v>
      </c>
      <c r="E57" s="61">
        <v>1300</v>
      </c>
      <c r="F57" s="43">
        <f t="shared" si="1"/>
        <v>37928.33</v>
      </c>
    </row>
    <row r="58" spans="1:6" ht="12.75">
      <c r="A58" s="42" t="s">
        <v>344</v>
      </c>
      <c r="B58" s="69" t="s">
        <v>269</v>
      </c>
      <c r="C58" s="80" t="s">
        <v>345</v>
      </c>
      <c r="D58" s="40">
        <v>35826.63</v>
      </c>
      <c r="E58" s="61">
        <v>1300</v>
      </c>
      <c r="F58" s="43">
        <f t="shared" si="1"/>
        <v>34526.63</v>
      </c>
    </row>
    <row r="59" spans="1:6" ht="12.75">
      <c r="A59" s="42" t="s">
        <v>281</v>
      </c>
      <c r="B59" s="69" t="s">
        <v>269</v>
      </c>
      <c r="C59" s="80" t="s">
        <v>346</v>
      </c>
      <c r="D59" s="40">
        <v>35826.63</v>
      </c>
      <c r="E59" s="61">
        <v>1300</v>
      </c>
      <c r="F59" s="43">
        <f t="shared" si="1"/>
        <v>34526.63</v>
      </c>
    </row>
    <row r="60" spans="1:6" ht="12.75">
      <c r="A60" s="42" t="s">
        <v>347</v>
      </c>
      <c r="B60" s="69" t="s">
        <v>269</v>
      </c>
      <c r="C60" s="80" t="s">
        <v>348</v>
      </c>
      <c r="D60" s="40">
        <v>35826.63</v>
      </c>
      <c r="E60" s="61">
        <v>1300</v>
      </c>
      <c r="F60" s="43">
        <f t="shared" si="1"/>
        <v>34526.63</v>
      </c>
    </row>
    <row r="61" spans="1:6" ht="12.75">
      <c r="A61" s="42" t="s">
        <v>349</v>
      </c>
      <c r="B61" s="69" t="s">
        <v>269</v>
      </c>
      <c r="C61" s="80" t="s">
        <v>350</v>
      </c>
      <c r="D61" s="40">
        <v>3401.7</v>
      </c>
      <c r="E61" s="61" t="s">
        <v>55</v>
      </c>
      <c r="F61" s="43">
        <f t="shared" si="1"/>
        <v>3401.7</v>
      </c>
    </row>
    <row r="62" spans="1:6" ht="12.75">
      <c r="A62" s="42" t="s">
        <v>281</v>
      </c>
      <c r="B62" s="69" t="s">
        <v>269</v>
      </c>
      <c r="C62" s="80" t="s">
        <v>351</v>
      </c>
      <c r="D62" s="40">
        <v>3401.7</v>
      </c>
      <c r="E62" s="61" t="s">
        <v>55</v>
      </c>
      <c r="F62" s="43">
        <f t="shared" si="1"/>
        <v>3401.7</v>
      </c>
    </row>
    <row r="63" spans="1:6" ht="12.75">
      <c r="A63" s="42" t="s">
        <v>347</v>
      </c>
      <c r="B63" s="69" t="s">
        <v>269</v>
      </c>
      <c r="C63" s="80" t="s">
        <v>352</v>
      </c>
      <c r="D63" s="40">
        <v>3401.7</v>
      </c>
      <c r="E63" s="61" t="s">
        <v>55</v>
      </c>
      <c r="F63" s="43">
        <f t="shared" si="1"/>
        <v>3401.7</v>
      </c>
    </row>
    <row r="64" spans="1:6" ht="33.75">
      <c r="A64" s="88" t="s">
        <v>353</v>
      </c>
      <c r="B64" s="89" t="s">
        <v>269</v>
      </c>
      <c r="C64" s="90" t="s">
        <v>354</v>
      </c>
      <c r="D64" s="91">
        <v>101408</v>
      </c>
      <c r="E64" s="92">
        <v>101408</v>
      </c>
      <c r="F64" s="93" t="str">
        <f t="shared" si="1"/>
        <v>-</v>
      </c>
    </row>
    <row r="65" spans="1:6" ht="12.75">
      <c r="A65" s="42" t="s">
        <v>325</v>
      </c>
      <c r="B65" s="69" t="s">
        <v>269</v>
      </c>
      <c r="C65" s="80" t="s">
        <v>355</v>
      </c>
      <c r="D65" s="40">
        <v>101408</v>
      </c>
      <c r="E65" s="61">
        <v>101408</v>
      </c>
      <c r="F65" s="43" t="str">
        <f t="shared" si="1"/>
        <v>-</v>
      </c>
    </row>
    <row r="66" spans="1:6" ht="12.75">
      <c r="A66" s="42" t="s">
        <v>247</v>
      </c>
      <c r="B66" s="69" t="s">
        <v>269</v>
      </c>
      <c r="C66" s="80" t="s">
        <v>356</v>
      </c>
      <c r="D66" s="40">
        <v>101408</v>
      </c>
      <c r="E66" s="61">
        <v>101408</v>
      </c>
      <c r="F66" s="43" t="str">
        <f t="shared" si="1"/>
        <v>-</v>
      </c>
    </row>
    <row r="67" spans="1:6" ht="12.75">
      <c r="A67" s="42" t="s">
        <v>281</v>
      </c>
      <c r="B67" s="69" t="s">
        <v>269</v>
      </c>
      <c r="C67" s="80" t="s">
        <v>357</v>
      </c>
      <c r="D67" s="40">
        <v>101408</v>
      </c>
      <c r="E67" s="61">
        <v>101408</v>
      </c>
      <c r="F67" s="43" t="str">
        <f t="shared" si="1"/>
        <v>-</v>
      </c>
    </row>
    <row r="68" spans="1:6" ht="12.75">
      <c r="A68" s="42" t="s">
        <v>332</v>
      </c>
      <c r="B68" s="69" t="s">
        <v>269</v>
      </c>
      <c r="C68" s="80" t="s">
        <v>358</v>
      </c>
      <c r="D68" s="40">
        <v>101408</v>
      </c>
      <c r="E68" s="61">
        <v>101408</v>
      </c>
      <c r="F68" s="43" t="str">
        <f t="shared" si="1"/>
        <v>-</v>
      </c>
    </row>
    <row r="69" spans="1:6" ht="22.5">
      <c r="A69" s="42" t="s">
        <v>334</v>
      </c>
      <c r="B69" s="69" t="s">
        <v>269</v>
      </c>
      <c r="C69" s="80" t="s">
        <v>359</v>
      </c>
      <c r="D69" s="40">
        <v>101408</v>
      </c>
      <c r="E69" s="61">
        <v>101408</v>
      </c>
      <c r="F69" s="43" t="str">
        <f t="shared" si="1"/>
        <v>-</v>
      </c>
    </row>
    <row r="70" spans="1:6" ht="12.75">
      <c r="A70" s="88" t="s">
        <v>360</v>
      </c>
      <c r="B70" s="89" t="s">
        <v>269</v>
      </c>
      <c r="C70" s="90" t="s">
        <v>361</v>
      </c>
      <c r="D70" s="91">
        <v>50000</v>
      </c>
      <c r="E70" s="92" t="s">
        <v>55</v>
      </c>
      <c r="F70" s="93">
        <f t="shared" si="1"/>
        <v>50000</v>
      </c>
    </row>
    <row r="71" spans="1:6" ht="12.75">
      <c r="A71" s="42" t="s">
        <v>340</v>
      </c>
      <c r="B71" s="69" t="s">
        <v>269</v>
      </c>
      <c r="C71" s="80" t="s">
        <v>362</v>
      </c>
      <c r="D71" s="40">
        <v>50000</v>
      </c>
      <c r="E71" s="61" t="s">
        <v>55</v>
      </c>
      <c r="F71" s="43">
        <f t="shared" si="1"/>
        <v>50000</v>
      </c>
    </row>
    <row r="72" spans="1:6" ht="12.75">
      <c r="A72" s="42" t="s">
        <v>363</v>
      </c>
      <c r="B72" s="69" t="s">
        <v>269</v>
      </c>
      <c r="C72" s="80" t="s">
        <v>364</v>
      </c>
      <c r="D72" s="40">
        <v>50000</v>
      </c>
      <c r="E72" s="61" t="s">
        <v>55</v>
      </c>
      <c r="F72" s="43">
        <f t="shared" si="1"/>
        <v>50000</v>
      </c>
    </row>
    <row r="73" spans="1:6" ht="12.75">
      <c r="A73" s="42" t="s">
        <v>281</v>
      </c>
      <c r="B73" s="69" t="s">
        <v>269</v>
      </c>
      <c r="C73" s="80" t="s">
        <v>365</v>
      </c>
      <c r="D73" s="40">
        <v>50000</v>
      </c>
      <c r="E73" s="61" t="s">
        <v>55</v>
      </c>
      <c r="F73" s="43">
        <f t="shared" si="1"/>
        <v>50000</v>
      </c>
    </row>
    <row r="74" spans="1:6" ht="12.75">
      <c r="A74" s="42" t="s">
        <v>347</v>
      </c>
      <c r="B74" s="69" t="s">
        <v>269</v>
      </c>
      <c r="C74" s="80" t="s">
        <v>366</v>
      </c>
      <c r="D74" s="40">
        <v>50000</v>
      </c>
      <c r="E74" s="61" t="s">
        <v>55</v>
      </c>
      <c r="F74" s="43">
        <f t="shared" si="1"/>
        <v>50000</v>
      </c>
    </row>
    <row r="75" spans="1:6" ht="12.75">
      <c r="A75" s="88" t="s">
        <v>367</v>
      </c>
      <c r="B75" s="89" t="s">
        <v>269</v>
      </c>
      <c r="C75" s="90" t="s">
        <v>368</v>
      </c>
      <c r="D75" s="91">
        <v>1000</v>
      </c>
      <c r="E75" s="92" t="s">
        <v>55</v>
      </c>
      <c r="F75" s="93">
        <f t="shared" si="1"/>
        <v>1000</v>
      </c>
    </row>
    <row r="76" spans="1:6" ht="22.5">
      <c r="A76" s="42" t="s">
        <v>295</v>
      </c>
      <c r="B76" s="69" t="s">
        <v>269</v>
      </c>
      <c r="C76" s="80" t="s">
        <v>369</v>
      </c>
      <c r="D76" s="40">
        <v>1000</v>
      </c>
      <c r="E76" s="61" t="s">
        <v>55</v>
      </c>
      <c r="F76" s="43">
        <f t="shared" si="1"/>
        <v>1000</v>
      </c>
    </row>
    <row r="77" spans="1:6" ht="22.5">
      <c r="A77" s="42" t="s">
        <v>297</v>
      </c>
      <c r="B77" s="69" t="s">
        <v>269</v>
      </c>
      <c r="C77" s="80" t="s">
        <v>370</v>
      </c>
      <c r="D77" s="40">
        <v>1000</v>
      </c>
      <c r="E77" s="61" t="s">
        <v>55</v>
      </c>
      <c r="F77" s="43">
        <f t="shared" si="1"/>
        <v>1000</v>
      </c>
    </row>
    <row r="78" spans="1:6" ht="22.5">
      <c r="A78" s="42" t="s">
        <v>310</v>
      </c>
      <c r="B78" s="69" t="s">
        <v>269</v>
      </c>
      <c r="C78" s="80" t="s">
        <v>371</v>
      </c>
      <c r="D78" s="40">
        <v>1000</v>
      </c>
      <c r="E78" s="61" t="s">
        <v>55</v>
      </c>
      <c r="F78" s="43">
        <f t="shared" si="1"/>
        <v>1000</v>
      </c>
    </row>
    <row r="79" spans="1:6" ht="12.75">
      <c r="A79" s="42" t="s">
        <v>321</v>
      </c>
      <c r="B79" s="69" t="s">
        <v>269</v>
      </c>
      <c r="C79" s="80" t="s">
        <v>372</v>
      </c>
      <c r="D79" s="40">
        <v>1000</v>
      </c>
      <c r="E79" s="61" t="s">
        <v>55</v>
      </c>
      <c r="F79" s="43">
        <f aca="true" t="shared" si="2" ref="F79:F110">IF(OR(D79="-",E79=D79),"-",D79-IF(E79="-",0,E79))</f>
        <v>1000</v>
      </c>
    </row>
    <row r="80" spans="1:6" ht="12.75">
      <c r="A80" s="42" t="s">
        <v>323</v>
      </c>
      <c r="B80" s="69" t="s">
        <v>269</v>
      </c>
      <c r="C80" s="80" t="s">
        <v>373</v>
      </c>
      <c r="D80" s="40">
        <v>1000</v>
      </c>
      <c r="E80" s="61" t="s">
        <v>55</v>
      </c>
      <c r="F80" s="43">
        <f t="shared" si="2"/>
        <v>1000</v>
      </c>
    </row>
    <row r="81" spans="1:6" ht="12.75">
      <c r="A81" s="88" t="s">
        <v>374</v>
      </c>
      <c r="B81" s="89" t="s">
        <v>269</v>
      </c>
      <c r="C81" s="90" t="s">
        <v>375</v>
      </c>
      <c r="D81" s="91">
        <v>91230</v>
      </c>
      <c r="E81" s="92">
        <v>60092</v>
      </c>
      <c r="F81" s="93">
        <f t="shared" si="2"/>
        <v>31138</v>
      </c>
    </row>
    <row r="82" spans="1:6" ht="12.75">
      <c r="A82" s="88" t="s">
        <v>376</v>
      </c>
      <c r="B82" s="89" t="s">
        <v>269</v>
      </c>
      <c r="C82" s="90" t="s">
        <v>377</v>
      </c>
      <c r="D82" s="91">
        <v>91230</v>
      </c>
      <c r="E82" s="92">
        <v>60092</v>
      </c>
      <c r="F82" s="93">
        <f t="shared" si="2"/>
        <v>31138</v>
      </c>
    </row>
    <row r="83" spans="1:6" ht="45">
      <c r="A83" s="42" t="s">
        <v>275</v>
      </c>
      <c r="B83" s="69" t="s">
        <v>269</v>
      </c>
      <c r="C83" s="80" t="s">
        <v>378</v>
      </c>
      <c r="D83" s="40">
        <v>91230</v>
      </c>
      <c r="E83" s="61">
        <v>60092</v>
      </c>
      <c r="F83" s="43">
        <f t="shared" si="2"/>
        <v>31138</v>
      </c>
    </row>
    <row r="84" spans="1:6" ht="12.75">
      <c r="A84" s="42" t="s">
        <v>277</v>
      </c>
      <c r="B84" s="69" t="s">
        <v>269</v>
      </c>
      <c r="C84" s="80" t="s">
        <v>379</v>
      </c>
      <c r="D84" s="40">
        <v>91230</v>
      </c>
      <c r="E84" s="61">
        <v>60092</v>
      </c>
      <c r="F84" s="43">
        <f t="shared" si="2"/>
        <v>31138</v>
      </c>
    </row>
    <row r="85" spans="1:6" ht="22.5">
      <c r="A85" s="42" t="s">
        <v>279</v>
      </c>
      <c r="B85" s="69" t="s">
        <v>269</v>
      </c>
      <c r="C85" s="80" t="s">
        <v>380</v>
      </c>
      <c r="D85" s="40">
        <v>91230</v>
      </c>
      <c r="E85" s="61">
        <v>60092</v>
      </c>
      <c r="F85" s="43">
        <f t="shared" si="2"/>
        <v>31138</v>
      </c>
    </row>
    <row r="86" spans="1:6" ht="12.75">
      <c r="A86" s="42" t="s">
        <v>281</v>
      </c>
      <c r="B86" s="69" t="s">
        <v>269</v>
      </c>
      <c r="C86" s="80" t="s">
        <v>381</v>
      </c>
      <c r="D86" s="40">
        <v>91230</v>
      </c>
      <c r="E86" s="61">
        <v>60092</v>
      </c>
      <c r="F86" s="43">
        <f t="shared" si="2"/>
        <v>31138</v>
      </c>
    </row>
    <row r="87" spans="1:6" ht="12.75">
      <c r="A87" s="42" t="s">
        <v>283</v>
      </c>
      <c r="B87" s="69" t="s">
        <v>269</v>
      </c>
      <c r="C87" s="80" t="s">
        <v>382</v>
      </c>
      <c r="D87" s="40">
        <v>91230</v>
      </c>
      <c r="E87" s="61">
        <v>60092</v>
      </c>
      <c r="F87" s="43">
        <f t="shared" si="2"/>
        <v>31138</v>
      </c>
    </row>
    <row r="88" spans="1:6" ht="12.75">
      <c r="A88" s="42" t="s">
        <v>285</v>
      </c>
      <c r="B88" s="69" t="s">
        <v>269</v>
      </c>
      <c r="C88" s="80" t="s">
        <v>383</v>
      </c>
      <c r="D88" s="40">
        <v>70069.12</v>
      </c>
      <c r="E88" s="61">
        <v>46200</v>
      </c>
      <c r="F88" s="43">
        <f t="shared" si="2"/>
        <v>23869.119999999995</v>
      </c>
    </row>
    <row r="89" spans="1:6" ht="12.75">
      <c r="A89" s="42" t="s">
        <v>287</v>
      </c>
      <c r="B89" s="69" t="s">
        <v>269</v>
      </c>
      <c r="C89" s="80" t="s">
        <v>384</v>
      </c>
      <c r="D89" s="40">
        <v>21160.88</v>
      </c>
      <c r="E89" s="61">
        <v>13892</v>
      </c>
      <c r="F89" s="43">
        <f t="shared" si="2"/>
        <v>7268.880000000001</v>
      </c>
    </row>
    <row r="90" spans="1:6" ht="22.5">
      <c r="A90" s="88" t="s">
        <v>385</v>
      </c>
      <c r="B90" s="89" t="s">
        <v>269</v>
      </c>
      <c r="C90" s="90" t="s">
        <v>386</v>
      </c>
      <c r="D90" s="91">
        <v>149000</v>
      </c>
      <c r="E90" s="92" t="s">
        <v>55</v>
      </c>
      <c r="F90" s="93">
        <f t="shared" si="2"/>
        <v>149000</v>
      </c>
    </row>
    <row r="91" spans="1:6" ht="33.75">
      <c r="A91" s="88" t="s">
        <v>387</v>
      </c>
      <c r="B91" s="89" t="s">
        <v>269</v>
      </c>
      <c r="C91" s="90" t="s">
        <v>388</v>
      </c>
      <c r="D91" s="91">
        <v>149000</v>
      </c>
      <c r="E91" s="92" t="s">
        <v>55</v>
      </c>
      <c r="F91" s="93">
        <f t="shared" si="2"/>
        <v>149000</v>
      </c>
    </row>
    <row r="92" spans="1:6" ht="22.5">
      <c r="A92" s="42" t="s">
        <v>295</v>
      </c>
      <c r="B92" s="69" t="s">
        <v>269</v>
      </c>
      <c r="C92" s="80" t="s">
        <v>389</v>
      </c>
      <c r="D92" s="40">
        <v>149000</v>
      </c>
      <c r="E92" s="61" t="s">
        <v>55</v>
      </c>
      <c r="F92" s="43">
        <f t="shared" si="2"/>
        <v>149000</v>
      </c>
    </row>
    <row r="93" spans="1:6" ht="22.5">
      <c r="A93" s="42" t="s">
        <v>297</v>
      </c>
      <c r="B93" s="69" t="s">
        <v>269</v>
      </c>
      <c r="C93" s="80" t="s">
        <v>390</v>
      </c>
      <c r="D93" s="40">
        <v>149000</v>
      </c>
      <c r="E93" s="61" t="s">
        <v>55</v>
      </c>
      <c r="F93" s="43">
        <f t="shared" si="2"/>
        <v>149000</v>
      </c>
    </row>
    <row r="94" spans="1:6" ht="22.5">
      <c r="A94" s="42" t="s">
        <v>310</v>
      </c>
      <c r="B94" s="69" t="s">
        <v>269</v>
      </c>
      <c r="C94" s="80" t="s">
        <v>391</v>
      </c>
      <c r="D94" s="40">
        <v>149000</v>
      </c>
      <c r="E94" s="61" t="s">
        <v>55</v>
      </c>
      <c r="F94" s="43">
        <f t="shared" si="2"/>
        <v>149000</v>
      </c>
    </row>
    <row r="95" spans="1:6" ht="12.75">
      <c r="A95" s="42" t="s">
        <v>281</v>
      </c>
      <c r="B95" s="69" t="s">
        <v>269</v>
      </c>
      <c r="C95" s="80" t="s">
        <v>392</v>
      </c>
      <c r="D95" s="40">
        <v>149000</v>
      </c>
      <c r="E95" s="61" t="s">
        <v>55</v>
      </c>
      <c r="F95" s="43">
        <f t="shared" si="2"/>
        <v>149000</v>
      </c>
    </row>
    <row r="96" spans="1:6" ht="12.75">
      <c r="A96" s="42" t="s">
        <v>302</v>
      </c>
      <c r="B96" s="69" t="s">
        <v>269</v>
      </c>
      <c r="C96" s="80" t="s">
        <v>393</v>
      </c>
      <c r="D96" s="40">
        <v>149000</v>
      </c>
      <c r="E96" s="61" t="s">
        <v>55</v>
      </c>
      <c r="F96" s="43">
        <f t="shared" si="2"/>
        <v>149000</v>
      </c>
    </row>
    <row r="97" spans="1:6" ht="12.75">
      <c r="A97" s="42" t="s">
        <v>306</v>
      </c>
      <c r="B97" s="69" t="s">
        <v>269</v>
      </c>
      <c r="C97" s="80" t="s">
        <v>394</v>
      </c>
      <c r="D97" s="40">
        <v>30000</v>
      </c>
      <c r="E97" s="61" t="s">
        <v>55</v>
      </c>
      <c r="F97" s="43">
        <f t="shared" si="2"/>
        <v>30000</v>
      </c>
    </row>
    <row r="98" spans="1:6" ht="12.75">
      <c r="A98" s="42" t="s">
        <v>308</v>
      </c>
      <c r="B98" s="69" t="s">
        <v>269</v>
      </c>
      <c r="C98" s="80" t="s">
        <v>395</v>
      </c>
      <c r="D98" s="40">
        <v>119000</v>
      </c>
      <c r="E98" s="61" t="s">
        <v>55</v>
      </c>
      <c r="F98" s="43">
        <f t="shared" si="2"/>
        <v>119000</v>
      </c>
    </row>
    <row r="99" spans="1:6" ht="12.75">
      <c r="A99" s="88" t="s">
        <v>396</v>
      </c>
      <c r="B99" s="89" t="s">
        <v>269</v>
      </c>
      <c r="C99" s="90" t="s">
        <v>397</v>
      </c>
      <c r="D99" s="91">
        <v>4717288.21</v>
      </c>
      <c r="E99" s="92">
        <v>419573.7</v>
      </c>
      <c r="F99" s="93">
        <f t="shared" si="2"/>
        <v>4297714.51</v>
      </c>
    </row>
    <row r="100" spans="1:6" ht="12.75">
      <c r="A100" s="88" t="s">
        <v>398</v>
      </c>
      <c r="B100" s="89" t="s">
        <v>269</v>
      </c>
      <c r="C100" s="90" t="s">
        <v>399</v>
      </c>
      <c r="D100" s="91">
        <v>4652338.21</v>
      </c>
      <c r="E100" s="92">
        <v>405913.7</v>
      </c>
      <c r="F100" s="93">
        <f t="shared" si="2"/>
        <v>4246424.51</v>
      </c>
    </row>
    <row r="101" spans="1:6" ht="22.5">
      <c r="A101" s="42" t="s">
        <v>295</v>
      </c>
      <c r="B101" s="69" t="s">
        <v>269</v>
      </c>
      <c r="C101" s="80" t="s">
        <v>400</v>
      </c>
      <c r="D101" s="40">
        <v>4652338.21</v>
      </c>
      <c r="E101" s="61">
        <v>405913.7</v>
      </c>
      <c r="F101" s="43">
        <f t="shared" si="2"/>
        <v>4246424.51</v>
      </c>
    </row>
    <row r="102" spans="1:6" ht="22.5">
      <c r="A102" s="42" t="s">
        <v>297</v>
      </c>
      <c r="B102" s="69" t="s">
        <v>269</v>
      </c>
      <c r="C102" s="80" t="s">
        <v>401</v>
      </c>
      <c r="D102" s="40">
        <v>4652338.21</v>
      </c>
      <c r="E102" s="61">
        <v>405913.7</v>
      </c>
      <c r="F102" s="43">
        <f t="shared" si="2"/>
        <v>4246424.51</v>
      </c>
    </row>
    <row r="103" spans="1:6" ht="22.5">
      <c r="A103" s="42" t="s">
        <v>310</v>
      </c>
      <c r="B103" s="69" t="s">
        <v>269</v>
      </c>
      <c r="C103" s="80" t="s">
        <v>402</v>
      </c>
      <c r="D103" s="40">
        <v>4652338.21</v>
      </c>
      <c r="E103" s="61">
        <v>405913.7</v>
      </c>
      <c r="F103" s="43">
        <f t="shared" si="2"/>
        <v>4246424.51</v>
      </c>
    </row>
    <row r="104" spans="1:6" ht="12.75">
      <c r="A104" s="42" t="s">
        <v>281</v>
      </c>
      <c r="B104" s="69" t="s">
        <v>269</v>
      </c>
      <c r="C104" s="80" t="s">
        <v>403</v>
      </c>
      <c r="D104" s="40">
        <v>4652338.21</v>
      </c>
      <c r="E104" s="61">
        <v>405913.7</v>
      </c>
      <c r="F104" s="43">
        <f t="shared" si="2"/>
        <v>4246424.51</v>
      </c>
    </row>
    <row r="105" spans="1:6" ht="12.75">
      <c r="A105" s="42" t="s">
        <v>302</v>
      </c>
      <c r="B105" s="69" t="s">
        <v>269</v>
      </c>
      <c r="C105" s="80" t="s">
        <v>404</v>
      </c>
      <c r="D105" s="40">
        <v>4652338.21</v>
      </c>
      <c r="E105" s="61">
        <v>405913.7</v>
      </c>
      <c r="F105" s="43">
        <f t="shared" si="2"/>
        <v>4246424.51</v>
      </c>
    </row>
    <row r="106" spans="1:6" ht="12.75">
      <c r="A106" s="42" t="s">
        <v>306</v>
      </c>
      <c r="B106" s="69" t="s">
        <v>269</v>
      </c>
      <c r="C106" s="80" t="s">
        <v>405</v>
      </c>
      <c r="D106" s="40">
        <v>4452338.21</v>
      </c>
      <c r="E106" s="61">
        <v>367263.7</v>
      </c>
      <c r="F106" s="43">
        <f t="shared" si="2"/>
        <v>4085074.51</v>
      </c>
    </row>
    <row r="107" spans="1:6" ht="12.75">
      <c r="A107" s="42" t="s">
        <v>308</v>
      </c>
      <c r="B107" s="69" t="s">
        <v>269</v>
      </c>
      <c r="C107" s="80" t="s">
        <v>406</v>
      </c>
      <c r="D107" s="40">
        <v>200000</v>
      </c>
      <c r="E107" s="61">
        <v>38650</v>
      </c>
      <c r="F107" s="43">
        <f t="shared" si="2"/>
        <v>161350</v>
      </c>
    </row>
    <row r="108" spans="1:6" ht="12.75">
      <c r="A108" s="88" t="s">
        <v>407</v>
      </c>
      <c r="B108" s="89" t="s">
        <v>269</v>
      </c>
      <c r="C108" s="90" t="s">
        <v>408</v>
      </c>
      <c r="D108" s="91">
        <v>64950</v>
      </c>
      <c r="E108" s="92">
        <v>13660</v>
      </c>
      <c r="F108" s="93">
        <f t="shared" si="2"/>
        <v>51290</v>
      </c>
    </row>
    <row r="109" spans="1:6" ht="22.5">
      <c r="A109" s="42" t="s">
        <v>295</v>
      </c>
      <c r="B109" s="69" t="s">
        <v>269</v>
      </c>
      <c r="C109" s="80" t="s">
        <v>409</v>
      </c>
      <c r="D109" s="40">
        <v>64950</v>
      </c>
      <c r="E109" s="61">
        <v>13660</v>
      </c>
      <c r="F109" s="43">
        <f t="shared" si="2"/>
        <v>51290</v>
      </c>
    </row>
    <row r="110" spans="1:6" ht="22.5">
      <c r="A110" s="42" t="s">
        <v>297</v>
      </c>
      <c r="B110" s="69" t="s">
        <v>269</v>
      </c>
      <c r="C110" s="80" t="s">
        <v>410</v>
      </c>
      <c r="D110" s="40">
        <v>64950</v>
      </c>
      <c r="E110" s="61">
        <v>13660</v>
      </c>
      <c r="F110" s="43">
        <f t="shared" si="2"/>
        <v>51290</v>
      </c>
    </row>
    <row r="111" spans="1:6" ht="22.5">
      <c r="A111" s="42" t="s">
        <v>310</v>
      </c>
      <c r="B111" s="69" t="s">
        <v>269</v>
      </c>
      <c r="C111" s="80" t="s">
        <v>411</v>
      </c>
      <c r="D111" s="40">
        <v>64950</v>
      </c>
      <c r="E111" s="61">
        <v>13660</v>
      </c>
      <c r="F111" s="43">
        <f aca="true" t="shared" si="3" ref="F111:F142">IF(OR(D111="-",E111=D111),"-",D111-IF(E111="-",0,E111))</f>
        <v>51290</v>
      </c>
    </row>
    <row r="112" spans="1:6" ht="12.75">
      <c r="A112" s="42" t="s">
        <v>281</v>
      </c>
      <c r="B112" s="69" t="s">
        <v>269</v>
      </c>
      <c r="C112" s="80" t="s">
        <v>412</v>
      </c>
      <c r="D112" s="40">
        <v>64950</v>
      </c>
      <c r="E112" s="61">
        <v>13660</v>
      </c>
      <c r="F112" s="43">
        <f t="shared" si="3"/>
        <v>51290</v>
      </c>
    </row>
    <row r="113" spans="1:6" ht="12.75">
      <c r="A113" s="42" t="s">
        <v>302</v>
      </c>
      <c r="B113" s="69" t="s">
        <v>269</v>
      </c>
      <c r="C113" s="80" t="s">
        <v>413</v>
      </c>
      <c r="D113" s="40">
        <v>64950</v>
      </c>
      <c r="E113" s="61">
        <v>13660</v>
      </c>
      <c r="F113" s="43">
        <f t="shared" si="3"/>
        <v>51290</v>
      </c>
    </row>
    <row r="114" spans="1:6" ht="12.75">
      <c r="A114" s="42" t="s">
        <v>315</v>
      </c>
      <c r="B114" s="69" t="s">
        <v>269</v>
      </c>
      <c r="C114" s="80" t="s">
        <v>414</v>
      </c>
      <c r="D114" s="40">
        <v>64950</v>
      </c>
      <c r="E114" s="61">
        <v>13660</v>
      </c>
      <c r="F114" s="43">
        <f t="shared" si="3"/>
        <v>51290</v>
      </c>
    </row>
    <row r="115" spans="1:6" ht="12.75">
      <c r="A115" s="88" t="s">
        <v>415</v>
      </c>
      <c r="B115" s="89" t="s">
        <v>269</v>
      </c>
      <c r="C115" s="90" t="s">
        <v>416</v>
      </c>
      <c r="D115" s="91">
        <v>5735001.99</v>
      </c>
      <c r="E115" s="92">
        <v>2025040.87</v>
      </c>
      <c r="F115" s="93">
        <f t="shared" si="3"/>
        <v>3709961.12</v>
      </c>
    </row>
    <row r="116" spans="1:6" ht="12.75">
      <c r="A116" s="88" t="s">
        <v>417</v>
      </c>
      <c r="B116" s="89" t="s">
        <v>269</v>
      </c>
      <c r="C116" s="90" t="s">
        <v>418</v>
      </c>
      <c r="D116" s="91">
        <v>248194</v>
      </c>
      <c r="E116" s="92">
        <v>13686.3</v>
      </c>
      <c r="F116" s="93">
        <f t="shared" si="3"/>
        <v>234507.7</v>
      </c>
    </row>
    <row r="117" spans="1:6" ht="22.5">
      <c r="A117" s="42" t="s">
        <v>295</v>
      </c>
      <c r="B117" s="69" t="s">
        <v>269</v>
      </c>
      <c r="C117" s="80" t="s">
        <v>419</v>
      </c>
      <c r="D117" s="40">
        <v>248194</v>
      </c>
      <c r="E117" s="61">
        <v>13686.3</v>
      </c>
      <c r="F117" s="43">
        <f t="shared" si="3"/>
        <v>234507.7</v>
      </c>
    </row>
    <row r="118" spans="1:6" ht="22.5">
      <c r="A118" s="42" t="s">
        <v>297</v>
      </c>
      <c r="B118" s="69" t="s">
        <v>269</v>
      </c>
      <c r="C118" s="80" t="s">
        <v>420</v>
      </c>
      <c r="D118" s="40">
        <v>248194</v>
      </c>
      <c r="E118" s="61">
        <v>13686.3</v>
      </c>
      <c r="F118" s="43">
        <f t="shared" si="3"/>
        <v>234507.7</v>
      </c>
    </row>
    <row r="119" spans="1:6" ht="22.5">
      <c r="A119" s="42" t="s">
        <v>421</v>
      </c>
      <c r="B119" s="69" t="s">
        <v>269</v>
      </c>
      <c r="C119" s="80" t="s">
        <v>422</v>
      </c>
      <c r="D119" s="40">
        <v>8194</v>
      </c>
      <c r="E119" s="61">
        <v>4916.4</v>
      </c>
      <c r="F119" s="43">
        <f t="shared" si="3"/>
        <v>3277.6000000000004</v>
      </c>
    </row>
    <row r="120" spans="1:6" ht="12.75">
      <c r="A120" s="42" t="s">
        <v>281</v>
      </c>
      <c r="B120" s="69" t="s">
        <v>269</v>
      </c>
      <c r="C120" s="80" t="s">
        <v>423</v>
      </c>
      <c r="D120" s="40">
        <v>8194</v>
      </c>
      <c r="E120" s="61">
        <v>4916.4</v>
      </c>
      <c r="F120" s="43">
        <f t="shared" si="3"/>
        <v>3277.6000000000004</v>
      </c>
    </row>
    <row r="121" spans="1:6" ht="12.75">
      <c r="A121" s="42" t="s">
        <v>302</v>
      </c>
      <c r="B121" s="69" t="s">
        <v>269</v>
      </c>
      <c r="C121" s="80" t="s">
        <v>424</v>
      </c>
      <c r="D121" s="40">
        <v>8194</v>
      </c>
      <c r="E121" s="61">
        <v>4916.4</v>
      </c>
      <c r="F121" s="43">
        <f t="shared" si="3"/>
        <v>3277.6000000000004</v>
      </c>
    </row>
    <row r="122" spans="1:6" ht="12.75">
      <c r="A122" s="42" t="s">
        <v>306</v>
      </c>
      <c r="B122" s="69" t="s">
        <v>269</v>
      </c>
      <c r="C122" s="80" t="s">
        <v>425</v>
      </c>
      <c r="D122" s="40">
        <v>8194</v>
      </c>
      <c r="E122" s="61">
        <v>4916.4</v>
      </c>
      <c r="F122" s="43">
        <f t="shared" si="3"/>
        <v>3277.6000000000004</v>
      </c>
    </row>
    <row r="123" spans="1:6" ht="22.5">
      <c r="A123" s="42" t="s">
        <v>310</v>
      </c>
      <c r="B123" s="69" t="s">
        <v>269</v>
      </c>
      <c r="C123" s="80" t="s">
        <v>426</v>
      </c>
      <c r="D123" s="40">
        <v>240000</v>
      </c>
      <c r="E123" s="61">
        <v>8769.9</v>
      </c>
      <c r="F123" s="43">
        <f t="shared" si="3"/>
        <v>231230.1</v>
      </c>
    </row>
    <row r="124" spans="1:6" ht="12.75">
      <c r="A124" s="42" t="s">
        <v>281</v>
      </c>
      <c r="B124" s="69" t="s">
        <v>269</v>
      </c>
      <c r="C124" s="80" t="s">
        <v>427</v>
      </c>
      <c r="D124" s="40">
        <v>120000</v>
      </c>
      <c r="E124" s="61">
        <v>8769.9</v>
      </c>
      <c r="F124" s="43">
        <f t="shared" si="3"/>
        <v>111230.1</v>
      </c>
    </row>
    <row r="125" spans="1:6" ht="12.75">
      <c r="A125" s="42" t="s">
        <v>302</v>
      </c>
      <c r="B125" s="69" t="s">
        <v>269</v>
      </c>
      <c r="C125" s="80" t="s">
        <v>428</v>
      </c>
      <c r="D125" s="40">
        <v>120000</v>
      </c>
      <c r="E125" s="61">
        <v>8769.9</v>
      </c>
      <c r="F125" s="43">
        <f t="shared" si="3"/>
        <v>111230.1</v>
      </c>
    </row>
    <row r="126" spans="1:6" ht="12.75">
      <c r="A126" s="42" t="s">
        <v>306</v>
      </c>
      <c r="B126" s="69" t="s">
        <v>269</v>
      </c>
      <c r="C126" s="80" t="s">
        <v>429</v>
      </c>
      <c r="D126" s="40">
        <v>120000</v>
      </c>
      <c r="E126" s="61">
        <v>8769.9</v>
      </c>
      <c r="F126" s="43">
        <f t="shared" si="3"/>
        <v>111230.1</v>
      </c>
    </row>
    <row r="127" spans="1:6" ht="12.75">
      <c r="A127" s="42" t="s">
        <v>321</v>
      </c>
      <c r="B127" s="69" t="s">
        <v>269</v>
      </c>
      <c r="C127" s="80" t="s">
        <v>430</v>
      </c>
      <c r="D127" s="40">
        <v>120000</v>
      </c>
      <c r="E127" s="61" t="s">
        <v>55</v>
      </c>
      <c r="F127" s="43">
        <f t="shared" si="3"/>
        <v>120000</v>
      </c>
    </row>
    <row r="128" spans="1:6" ht="12.75">
      <c r="A128" s="42" t="s">
        <v>323</v>
      </c>
      <c r="B128" s="69" t="s">
        <v>269</v>
      </c>
      <c r="C128" s="80" t="s">
        <v>431</v>
      </c>
      <c r="D128" s="40">
        <v>120000</v>
      </c>
      <c r="E128" s="61" t="s">
        <v>55</v>
      </c>
      <c r="F128" s="43">
        <f t="shared" si="3"/>
        <v>120000</v>
      </c>
    </row>
    <row r="129" spans="1:6" ht="12.75">
      <c r="A129" s="88" t="s">
        <v>432</v>
      </c>
      <c r="B129" s="89" t="s">
        <v>269</v>
      </c>
      <c r="C129" s="90" t="s">
        <v>433</v>
      </c>
      <c r="D129" s="91">
        <v>989739.76</v>
      </c>
      <c r="E129" s="92">
        <v>526288.15</v>
      </c>
      <c r="F129" s="93">
        <f t="shared" si="3"/>
        <v>463451.61</v>
      </c>
    </row>
    <row r="130" spans="1:6" ht="22.5">
      <c r="A130" s="42" t="s">
        <v>295</v>
      </c>
      <c r="B130" s="69" t="s">
        <v>269</v>
      </c>
      <c r="C130" s="80" t="s">
        <v>434</v>
      </c>
      <c r="D130" s="40">
        <v>989739.76</v>
      </c>
      <c r="E130" s="61">
        <v>526288.15</v>
      </c>
      <c r="F130" s="43">
        <f t="shared" si="3"/>
        <v>463451.61</v>
      </c>
    </row>
    <row r="131" spans="1:6" ht="22.5">
      <c r="A131" s="42" t="s">
        <v>297</v>
      </c>
      <c r="B131" s="69" t="s">
        <v>269</v>
      </c>
      <c r="C131" s="80" t="s">
        <v>435</v>
      </c>
      <c r="D131" s="40">
        <v>989739.76</v>
      </c>
      <c r="E131" s="61">
        <v>526288.15</v>
      </c>
      <c r="F131" s="43">
        <f t="shared" si="3"/>
        <v>463451.61</v>
      </c>
    </row>
    <row r="132" spans="1:6" ht="22.5">
      <c r="A132" s="42" t="s">
        <v>310</v>
      </c>
      <c r="B132" s="69" t="s">
        <v>269</v>
      </c>
      <c r="C132" s="80" t="s">
        <v>436</v>
      </c>
      <c r="D132" s="40">
        <v>989739.76</v>
      </c>
      <c r="E132" s="61">
        <v>526288.15</v>
      </c>
      <c r="F132" s="43">
        <f t="shared" si="3"/>
        <v>463451.61</v>
      </c>
    </row>
    <row r="133" spans="1:6" ht="12.75">
      <c r="A133" s="42" t="s">
        <v>281</v>
      </c>
      <c r="B133" s="69" t="s">
        <v>269</v>
      </c>
      <c r="C133" s="80" t="s">
        <v>437</v>
      </c>
      <c r="D133" s="40">
        <v>916090.86</v>
      </c>
      <c r="E133" s="61">
        <v>507093.15</v>
      </c>
      <c r="F133" s="43">
        <f t="shared" si="3"/>
        <v>408997.70999999996</v>
      </c>
    </row>
    <row r="134" spans="1:6" ht="12.75">
      <c r="A134" s="42" t="s">
        <v>302</v>
      </c>
      <c r="B134" s="69" t="s">
        <v>269</v>
      </c>
      <c r="C134" s="80" t="s">
        <v>438</v>
      </c>
      <c r="D134" s="40">
        <v>916090.86</v>
      </c>
      <c r="E134" s="61">
        <v>507093.15</v>
      </c>
      <c r="F134" s="43">
        <f t="shared" si="3"/>
        <v>408997.70999999996</v>
      </c>
    </row>
    <row r="135" spans="1:6" ht="12.75">
      <c r="A135" s="42" t="s">
        <v>317</v>
      </c>
      <c r="B135" s="69" t="s">
        <v>269</v>
      </c>
      <c r="C135" s="80" t="s">
        <v>439</v>
      </c>
      <c r="D135" s="40">
        <v>435946.76</v>
      </c>
      <c r="E135" s="61">
        <v>183137.2</v>
      </c>
      <c r="F135" s="43">
        <f t="shared" si="3"/>
        <v>252809.56</v>
      </c>
    </row>
    <row r="136" spans="1:6" ht="12.75">
      <c r="A136" s="42" t="s">
        <v>440</v>
      </c>
      <c r="B136" s="69" t="s">
        <v>269</v>
      </c>
      <c r="C136" s="80" t="s">
        <v>441</v>
      </c>
      <c r="D136" s="40">
        <v>12000</v>
      </c>
      <c r="E136" s="61" t="s">
        <v>55</v>
      </c>
      <c r="F136" s="43">
        <f t="shared" si="3"/>
        <v>12000</v>
      </c>
    </row>
    <row r="137" spans="1:6" ht="12.75">
      <c r="A137" s="42" t="s">
        <v>308</v>
      </c>
      <c r="B137" s="69" t="s">
        <v>269</v>
      </c>
      <c r="C137" s="80" t="s">
        <v>442</v>
      </c>
      <c r="D137" s="40">
        <v>468144.1</v>
      </c>
      <c r="E137" s="61">
        <v>323955.95</v>
      </c>
      <c r="F137" s="43">
        <f t="shared" si="3"/>
        <v>144188.14999999997</v>
      </c>
    </row>
    <row r="138" spans="1:6" ht="12.75">
      <c r="A138" s="42" t="s">
        <v>321</v>
      </c>
      <c r="B138" s="69" t="s">
        <v>269</v>
      </c>
      <c r="C138" s="80" t="s">
        <v>443</v>
      </c>
      <c r="D138" s="40">
        <v>73648.9</v>
      </c>
      <c r="E138" s="61">
        <v>19195</v>
      </c>
      <c r="F138" s="43">
        <f t="shared" si="3"/>
        <v>54453.899999999994</v>
      </c>
    </row>
    <row r="139" spans="1:6" ht="12.75">
      <c r="A139" s="42" t="s">
        <v>323</v>
      </c>
      <c r="B139" s="69" t="s">
        <v>269</v>
      </c>
      <c r="C139" s="80" t="s">
        <v>444</v>
      </c>
      <c r="D139" s="40">
        <v>73648.9</v>
      </c>
      <c r="E139" s="61">
        <v>19195</v>
      </c>
      <c r="F139" s="43">
        <f t="shared" si="3"/>
        <v>54453.899999999994</v>
      </c>
    </row>
    <row r="140" spans="1:6" ht="12.75">
      <c r="A140" s="88" t="s">
        <v>445</v>
      </c>
      <c r="B140" s="89" t="s">
        <v>269</v>
      </c>
      <c r="C140" s="90" t="s">
        <v>446</v>
      </c>
      <c r="D140" s="91">
        <v>4497068.23</v>
      </c>
      <c r="E140" s="92">
        <v>1485066.42</v>
      </c>
      <c r="F140" s="93">
        <f t="shared" si="3"/>
        <v>3012001.8100000005</v>
      </c>
    </row>
    <row r="141" spans="1:6" ht="22.5">
      <c r="A141" s="42" t="s">
        <v>295</v>
      </c>
      <c r="B141" s="69" t="s">
        <v>269</v>
      </c>
      <c r="C141" s="80" t="s">
        <v>447</v>
      </c>
      <c r="D141" s="40">
        <v>4427398.23</v>
      </c>
      <c r="E141" s="61">
        <v>1417396.42</v>
      </c>
      <c r="F141" s="43">
        <f t="shared" si="3"/>
        <v>3010001.8100000005</v>
      </c>
    </row>
    <row r="142" spans="1:6" ht="22.5">
      <c r="A142" s="42" t="s">
        <v>297</v>
      </c>
      <c r="B142" s="69" t="s">
        <v>269</v>
      </c>
      <c r="C142" s="80" t="s">
        <v>448</v>
      </c>
      <c r="D142" s="40">
        <v>4427398.23</v>
      </c>
      <c r="E142" s="61">
        <v>1417396.42</v>
      </c>
      <c r="F142" s="43">
        <f t="shared" si="3"/>
        <v>3010001.8100000005</v>
      </c>
    </row>
    <row r="143" spans="1:6" ht="22.5">
      <c r="A143" s="42" t="s">
        <v>310</v>
      </c>
      <c r="B143" s="69" t="s">
        <v>269</v>
      </c>
      <c r="C143" s="80" t="s">
        <v>449</v>
      </c>
      <c r="D143" s="40">
        <v>4427398.23</v>
      </c>
      <c r="E143" s="61">
        <v>1417396.42</v>
      </c>
      <c r="F143" s="43">
        <f aca="true" t="shared" si="4" ref="F143:F174">IF(OR(D143="-",E143=D143),"-",D143-IF(E143="-",0,E143))</f>
        <v>3010001.8100000005</v>
      </c>
    </row>
    <row r="144" spans="1:6" ht="12.75">
      <c r="A144" s="42" t="s">
        <v>281</v>
      </c>
      <c r="B144" s="69" t="s">
        <v>269</v>
      </c>
      <c r="C144" s="80" t="s">
        <v>450</v>
      </c>
      <c r="D144" s="40">
        <v>3351714.63</v>
      </c>
      <c r="E144" s="61">
        <v>1409619.42</v>
      </c>
      <c r="F144" s="43">
        <f t="shared" si="4"/>
        <v>1942095.21</v>
      </c>
    </row>
    <row r="145" spans="1:6" ht="12.75">
      <c r="A145" s="42" t="s">
        <v>302</v>
      </c>
      <c r="B145" s="69" t="s">
        <v>269</v>
      </c>
      <c r="C145" s="80" t="s">
        <v>451</v>
      </c>
      <c r="D145" s="40">
        <v>3351714.63</v>
      </c>
      <c r="E145" s="61">
        <v>1409619.42</v>
      </c>
      <c r="F145" s="43">
        <f t="shared" si="4"/>
        <v>1942095.21</v>
      </c>
    </row>
    <row r="146" spans="1:6" ht="12.75">
      <c r="A146" s="42" t="s">
        <v>317</v>
      </c>
      <c r="B146" s="69" t="s">
        <v>269</v>
      </c>
      <c r="C146" s="80" t="s">
        <v>452</v>
      </c>
      <c r="D146" s="40">
        <v>954298.03</v>
      </c>
      <c r="E146" s="61">
        <v>486079.7</v>
      </c>
      <c r="F146" s="43">
        <f t="shared" si="4"/>
        <v>468218.33</v>
      </c>
    </row>
    <row r="147" spans="1:6" ht="12.75">
      <c r="A147" s="42" t="s">
        <v>306</v>
      </c>
      <c r="B147" s="69" t="s">
        <v>269</v>
      </c>
      <c r="C147" s="80" t="s">
        <v>453</v>
      </c>
      <c r="D147" s="40">
        <v>1998699.6</v>
      </c>
      <c r="E147" s="61">
        <v>755840.63</v>
      </c>
      <c r="F147" s="43">
        <f t="shared" si="4"/>
        <v>1242858.9700000002</v>
      </c>
    </row>
    <row r="148" spans="1:6" ht="12.75">
      <c r="A148" s="42" t="s">
        <v>308</v>
      </c>
      <c r="B148" s="69" t="s">
        <v>269</v>
      </c>
      <c r="C148" s="80" t="s">
        <v>454</v>
      </c>
      <c r="D148" s="40">
        <v>398717</v>
      </c>
      <c r="E148" s="61">
        <v>167699.09</v>
      </c>
      <c r="F148" s="43">
        <f t="shared" si="4"/>
        <v>231017.91</v>
      </c>
    </row>
    <row r="149" spans="1:6" ht="12.75">
      <c r="A149" s="42" t="s">
        <v>321</v>
      </c>
      <c r="B149" s="69" t="s">
        <v>269</v>
      </c>
      <c r="C149" s="80" t="s">
        <v>455</v>
      </c>
      <c r="D149" s="40">
        <v>1075683.6</v>
      </c>
      <c r="E149" s="61">
        <v>7777</v>
      </c>
      <c r="F149" s="43">
        <f t="shared" si="4"/>
        <v>1067906.6</v>
      </c>
    </row>
    <row r="150" spans="1:6" ht="12.75">
      <c r="A150" s="42" t="s">
        <v>456</v>
      </c>
      <c r="B150" s="69" t="s">
        <v>269</v>
      </c>
      <c r="C150" s="80" t="s">
        <v>457</v>
      </c>
      <c r="D150" s="40">
        <v>759500</v>
      </c>
      <c r="E150" s="61" t="s">
        <v>55</v>
      </c>
      <c r="F150" s="43">
        <f t="shared" si="4"/>
        <v>759500</v>
      </c>
    </row>
    <row r="151" spans="1:6" ht="12.75">
      <c r="A151" s="42" t="s">
        <v>323</v>
      </c>
      <c r="B151" s="69" t="s">
        <v>269</v>
      </c>
      <c r="C151" s="80" t="s">
        <v>458</v>
      </c>
      <c r="D151" s="40">
        <v>316183.6</v>
      </c>
      <c r="E151" s="61">
        <v>7777</v>
      </c>
      <c r="F151" s="43">
        <f t="shared" si="4"/>
        <v>308406.6</v>
      </c>
    </row>
    <row r="152" spans="1:6" ht="12.75">
      <c r="A152" s="42" t="s">
        <v>340</v>
      </c>
      <c r="B152" s="69" t="s">
        <v>269</v>
      </c>
      <c r="C152" s="80" t="s">
        <v>459</v>
      </c>
      <c r="D152" s="40">
        <v>69670</v>
      </c>
      <c r="E152" s="61">
        <v>67670</v>
      </c>
      <c r="F152" s="43">
        <f t="shared" si="4"/>
        <v>2000</v>
      </c>
    </row>
    <row r="153" spans="1:6" ht="12.75">
      <c r="A153" s="42" t="s">
        <v>342</v>
      </c>
      <c r="B153" s="69" t="s">
        <v>269</v>
      </c>
      <c r="C153" s="80" t="s">
        <v>460</v>
      </c>
      <c r="D153" s="40">
        <v>69670</v>
      </c>
      <c r="E153" s="61">
        <v>67670</v>
      </c>
      <c r="F153" s="43">
        <f t="shared" si="4"/>
        <v>2000</v>
      </c>
    </row>
    <row r="154" spans="1:6" ht="12.75">
      <c r="A154" s="42" t="s">
        <v>344</v>
      </c>
      <c r="B154" s="69" t="s">
        <v>269</v>
      </c>
      <c r="C154" s="80" t="s">
        <v>461</v>
      </c>
      <c r="D154" s="40">
        <v>2000</v>
      </c>
      <c r="E154" s="61" t="s">
        <v>55</v>
      </c>
      <c r="F154" s="43">
        <f t="shared" si="4"/>
        <v>2000</v>
      </c>
    </row>
    <row r="155" spans="1:6" ht="12.75">
      <c r="A155" s="42" t="s">
        <v>281</v>
      </c>
      <c r="B155" s="69" t="s">
        <v>269</v>
      </c>
      <c r="C155" s="80" t="s">
        <v>462</v>
      </c>
      <c r="D155" s="40">
        <v>2000</v>
      </c>
      <c r="E155" s="61" t="s">
        <v>55</v>
      </c>
      <c r="F155" s="43">
        <f t="shared" si="4"/>
        <v>2000</v>
      </c>
    </row>
    <row r="156" spans="1:6" ht="12.75">
      <c r="A156" s="42" t="s">
        <v>347</v>
      </c>
      <c r="B156" s="69" t="s">
        <v>269</v>
      </c>
      <c r="C156" s="80" t="s">
        <v>463</v>
      </c>
      <c r="D156" s="40">
        <v>2000</v>
      </c>
      <c r="E156" s="61" t="s">
        <v>55</v>
      </c>
      <c r="F156" s="43">
        <f t="shared" si="4"/>
        <v>2000</v>
      </c>
    </row>
    <row r="157" spans="1:6" ht="12.75">
      <c r="A157" s="42" t="s">
        <v>349</v>
      </c>
      <c r="B157" s="69" t="s">
        <v>269</v>
      </c>
      <c r="C157" s="80" t="s">
        <v>464</v>
      </c>
      <c r="D157" s="40">
        <v>67670</v>
      </c>
      <c r="E157" s="61">
        <v>67670</v>
      </c>
      <c r="F157" s="43" t="str">
        <f t="shared" si="4"/>
        <v>-</v>
      </c>
    </row>
    <row r="158" spans="1:6" ht="12.75">
      <c r="A158" s="42" t="s">
        <v>281</v>
      </c>
      <c r="B158" s="69" t="s">
        <v>269</v>
      </c>
      <c r="C158" s="80" t="s">
        <v>465</v>
      </c>
      <c r="D158" s="40">
        <v>67670</v>
      </c>
      <c r="E158" s="61">
        <v>67670</v>
      </c>
      <c r="F158" s="43" t="str">
        <f t="shared" si="4"/>
        <v>-</v>
      </c>
    </row>
    <row r="159" spans="1:6" ht="12.75">
      <c r="A159" s="42" t="s">
        <v>347</v>
      </c>
      <c r="B159" s="69" t="s">
        <v>269</v>
      </c>
      <c r="C159" s="80" t="s">
        <v>466</v>
      </c>
      <c r="D159" s="40">
        <v>67670</v>
      </c>
      <c r="E159" s="61">
        <v>67670</v>
      </c>
      <c r="F159" s="43" t="str">
        <f t="shared" si="4"/>
        <v>-</v>
      </c>
    </row>
    <row r="160" spans="1:6" ht="12.75">
      <c r="A160" s="88" t="s">
        <v>467</v>
      </c>
      <c r="B160" s="89" t="s">
        <v>269</v>
      </c>
      <c r="C160" s="90" t="s">
        <v>468</v>
      </c>
      <c r="D160" s="91">
        <v>100000</v>
      </c>
      <c r="E160" s="92" t="s">
        <v>55</v>
      </c>
      <c r="F160" s="93">
        <f t="shared" si="4"/>
        <v>100000</v>
      </c>
    </row>
    <row r="161" spans="1:6" ht="12.75">
      <c r="A161" s="88" t="s">
        <v>469</v>
      </c>
      <c r="B161" s="89" t="s">
        <v>269</v>
      </c>
      <c r="C161" s="90" t="s">
        <v>470</v>
      </c>
      <c r="D161" s="91">
        <v>100000</v>
      </c>
      <c r="E161" s="92" t="s">
        <v>55</v>
      </c>
      <c r="F161" s="93">
        <f t="shared" si="4"/>
        <v>100000</v>
      </c>
    </row>
    <row r="162" spans="1:6" ht="22.5">
      <c r="A162" s="42" t="s">
        <v>295</v>
      </c>
      <c r="B162" s="69" t="s">
        <v>269</v>
      </c>
      <c r="C162" s="80" t="s">
        <v>471</v>
      </c>
      <c r="D162" s="40">
        <v>100000</v>
      </c>
      <c r="E162" s="61" t="s">
        <v>55</v>
      </c>
      <c r="F162" s="43">
        <f t="shared" si="4"/>
        <v>100000</v>
      </c>
    </row>
    <row r="163" spans="1:6" ht="22.5">
      <c r="A163" s="42" t="s">
        <v>297</v>
      </c>
      <c r="B163" s="69" t="s">
        <v>269</v>
      </c>
      <c r="C163" s="80" t="s">
        <v>472</v>
      </c>
      <c r="D163" s="40">
        <v>100000</v>
      </c>
      <c r="E163" s="61" t="s">
        <v>55</v>
      </c>
      <c r="F163" s="43">
        <f t="shared" si="4"/>
        <v>100000</v>
      </c>
    </row>
    <row r="164" spans="1:6" ht="22.5">
      <c r="A164" s="42" t="s">
        <v>310</v>
      </c>
      <c r="B164" s="69" t="s">
        <v>269</v>
      </c>
      <c r="C164" s="80" t="s">
        <v>473</v>
      </c>
      <c r="D164" s="40">
        <v>100000</v>
      </c>
      <c r="E164" s="61" t="s">
        <v>55</v>
      </c>
      <c r="F164" s="43">
        <f t="shared" si="4"/>
        <v>100000</v>
      </c>
    </row>
    <row r="165" spans="1:6" ht="12.75">
      <c r="A165" s="42" t="s">
        <v>281</v>
      </c>
      <c r="B165" s="69" t="s">
        <v>269</v>
      </c>
      <c r="C165" s="80" t="s">
        <v>474</v>
      </c>
      <c r="D165" s="40">
        <v>100000</v>
      </c>
      <c r="E165" s="61" t="s">
        <v>55</v>
      </c>
      <c r="F165" s="43">
        <f t="shared" si="4"/>
        <v>100000</v>
      </c>
    </row>
    <row r="166" spans="1:6" ht="12.75">
      <c r="A166" s="42" t="s">
        <v>302</v>
      </c>
      <c r="B166" s="69" t="s">
        <v>269</v>
      </c>
      <c r="C166" s="80" t="s">
        <v>475</v>
      </c>
      <c r="D166" s="40">
        <v>100000</v>
      </c>
      <c r="E166" s="61" t="s">
        <v>55</v>
      </c>
      <c r="F166" s="43">
        <f t="shared" si="4"/>
        <v>100000</v>
      </c>
    </row>
    <row r="167" spans="1:6" ht="12.75">
      <c r="A167" s="42" t="s">
        <v>308</v>
      </c>
      <c r="B167" s="69" t="s">
        <v>269</v>
      </c>
      <c r="C167" s="80" t="s">
        <v>476</v>
      </c>
      <c r="D167" s="40">
        <v>100000</v>
      </c>
      <c r="E167" s="61" t="s">
        <v>55</v>
      </c>
      <c r="F167" s="43">
        <f t="shared" si="4"/>
        <v>100000</v>
      </c>
    </row>
    <row r="168" spans="1:6" ht="12.75">
      <c r="A168" s="88" t="s">
        <v>477</v>
      </c>
      <c r="B168" s="89" t="s">
        <v>269</v>
      </c>
      <c r="C168" s="90" t="s">
        <v>478</v>
      </c>
      <c r="D168" s="91">
        <v>1699716.99</v>
      </c>
      <c r="E168" s="92">
        <v>929907.85</v>
      </c>
      <c r="F168" s="93">
        <f t="shared" si="4"/>
        <v>769809.14</v>
      </c>
    </row>
    <row r="169" spans="1:6" ht="12.75">
      <c r="A169" s="88" t="s">
        <v>479</v>
      </c>
      <c r="B169" s="89" t="s">
        <v>269</v>
      </c>
      <c r="C169" s="90" t="s">
        <v>480</v>
      </c>
      <c r="D169" s="91">
        <v>1699716.99</v>
      </c>
      <c r="E169" s="92">
        <v>929907.85</v>
      </c>
      <c r="F169" s="93">
        <f t="shared" si="4"/>
        <v>769809.14</v>
      </c>
    </row>
    <row r="170" spans="1:6" ht="45">
      <c r="A170" s="42" t="s">
        <v>275</v>
      </c>
      <c r="B170" s="69" t="s">
        <v>269</v>
      </c>
      <c r="C170" s="80" t="s">
        <v>481</v>
      </c>
      <c r="D170" s="40">
        <v>1499716.99</v>
      </c>
      <c r="E170" s="61">
        <v>767248.85</v>
      </c>
      <c r="F170" s="43">
        <f t="shared" si="4"/>
        <v>732468.14</v>
      </c>
    </row>
    <row r="171" spans="1:6" ht="12.75">
      <c r="A171" s="42" t="s">
        <v>482</v>
      </c>
      <c r="B171" s="69" t="s">
        <v>269</v>
      </c>
      <c r="C171" s="80" t="s">
        <v>483</v>
      </c>
      <c r="D171" s="40">
        <v>1499716.99</v>
      </c>
      <c r="E171" s="61">
        <v>767248.85</v>
      </c>
      <c r="F171" s="43">
        <f t="shared" si="4"/>
        <v>732468.14</v>
      </c>
    </row>
    <row r="172" spans="1:6" ht="22.5">
      <c r="A172" s="42" t="s">
        <v>484</v>
      </c>
      <c r="B172" s="69" t="s">
        <v>269</v>
      </c>
      <c r="C172" s="80" t="s">
        <v>485</v>
      </c>
      <c r="D172" s="40">
        <v>1499716.99</v>
      </c>
      <c r="E172" s="61">
        <v>767248.85</v>
      </c>
      <c r="F172" s="43">
        <f t="shared" si="4"/>
        <v>732468.14</v>
      </c>
    </row>
    <row r="173" spans="1:6" ht="12.75">
      <c r="A173" s="42" t="s">
        <v>281</v>
      </c>
      <c r="B173" s="69" t="s">
        <v>269</v>
      </c>
      <c r="C173" s="80" t="s">
        <v>486</v>
      </c>
      <c r="D173" s="40">
        <v>1499716.99</v>
      </c>
      <c r="E173" s="61">
        <v>767248.85</v>
      </c>
      <c r="F173" s="43">
        <f t="shared" si="4"/>
        <v>732468.14</v>
      </c>
    </row>
    <row r="174" spans="1:6" ht="12.75">
      <c r="A174" s="42" t="s">
        <v>283</v>
      </c>
      <c r="B174" s="69" t="s">
        <v>269</v>
      </c>
      <c r="C174" s="80" t="s">
        <v>487</v>
      </c>
      <c r="D174" s="40">
        <v>1499716.99</v>
      </c>
      <c r="E174" s="61">
        <v>767248.85</v>
      </c>
      <c r="F174" s="43">
        <f t="shared" si="4"/>
        <v>732468.14</v>
      </c>
    </row>
    <row r="175" spans="1:6" ht="12.75">
      <c r="A175" s="42" t="s">
        <v>285</v>
      </c>
      <c r="B175" s="69" t="s">
        <v>269</v>
      </c>
      <c r="C175" s="80" t="s">
        <v>488</v>
      </c>
      <c r="D175" s="40">
        <v>1151856.37</v>
      </c>
      <c r="E175" s="61">
        <v>589710.67</v>
      </c>
      <c r="F175" s="43">
        <f aca="true" t="shared" si="5" ref="F175:F194">IF(OR(D175="-",E175=D175),"-",D175-IF(E175="-",0,E175))</f>
        <v>562145.7000000001</v>
      </c>
    </row>
    <row r="176" spans="1:6" ht="12.75">
      <c r="A176" s="42" t="s">
        <v>287</v>
      </c>
      <c r="B176" s="69" t="s">
        <v>269</v>
      </c>
      <c r="C176" s="80" t="s">
        <v>489</v>
      </c>
      <c r="D176" s="40">
        <v>347860.62</v>
      </c>
      <c r="E176" s="61">
        <v>177538.18</v>
      </c>
      <c r="F176" s="43">
        <f t="shared" si="5"/>
        <v>170322.44</v>
      </c>
    </row>
    <row r="177" spans="1:6" ht="22.5">
      <c r="A177" s="42" t="s">
        <v>295</v>
      </c>
      <c r="B177" s="69" t="s">
        <v>269</v>
      </c>
      <c r="C177" s="80" t="s">
        <v>490</v>
      </c>
      <c r="D177" s="40">
        <v>200000</v>
      </c>
      <c r="E177" s="61">
        <v>162659</v>
      </c>
      <c r="F177" s="43">
        <f t="shared" si="5"/>
        <v>37341</v>
      </c>
    </row>
    <row r="178" spans="1:6" ht="22.5">
      <c r="A178" s="42" t="s">
        <v>297</v>
      </c>
      <c r="B178" s="69" t="s">
        <v>269</v>
      </c>
      <c r="C178" s="80" t="s">
        <v>491</v>
      </c>
      <c r="D178" s="40">
        <v>200000</v>
      </c>
      <c r="E178" s="61">
        <v>162659</v>
      </c>
      <c r="F178" s="43">
        <f t="shared" si="5"/>
        <v>37341</v>
      </c>
    </row>
    <row r="179" spans="1:6" ht="22.5">
      <c r="A179" s="42" t="s">
        <v>310</v>
      </c>
      <c r="B179" s="69" t="s">
        <v>269</v>
      </c>
      <c r="C179" s="80" t="s">
        <v>492</v>
      </c>
      <c r="D179" s="40">
        <v>200000</v>
      </c>
      <c r="E179" s="61">
        <v>162659</v>
      </c>
      <c r="F179" s="43">
        <f t="shared" si="5"/>
        <v>37341</v>
      </c>
    </row>
    <row r="180" spans="1:6" ht="12.75">
      <c r="A180" s="42" t="s">
        <v>281</v>
      </c>
      <c r="B180" s="69" t="s">
        <v>269</v>
      </c>
      <c r="C180" s="80" t="s">
        <v>493</v>
      </c>
      <c r="D180" s="40">
        <v>95000</v>
      </c>
      <c r="E180" s="61">
        <v>77905</v>
      </c>
      <c r="F180" s="43">
        <f t="shared" si="5"/>
        <v>17095</v>
      </c>
    </row>
    <row r="181" spans="1:6" ht="12.75">
      <c r="A181" s="42" t="s">
        <v>347</v>
      </c>
      <c r="B181" s="69" t="s">
        <v>269</v>
      </c>
      <c r="C181" s="80" t="s">
        <v>494</v>
      </c>
      <c r="D181" s="40">
        <v>95000</v>
      </c>
      <c r="E181" s="61">
        <v>77905</v>
      </c>
      <c r="F181" s="43">
        <f t="shared" si="5"/>
        <v>17095</v>
      </c>
    </row>
    <row r="182" spans="1:6" ht="12.75">
      <c r="A182" s="42" t="s">
        <v>321</v>
      </c>
      <c r="B182" s="69" t="s">
        <v>269</v>
      </c>
      <c r="C182" s="80" t="s">
        <v>495</v>
      </c>
      <c r="D182" s="40">
        <v>105000</v>
      </c>
      <c r="E182" s="61">
        <v>84754</v>
      </c>
      <c r="F182" s="43">
        <f t="shared" si="5"/>
        <v>20246</v>
      </c>
    </row>
    <row r="183" spans="1:6" ht="12.75">
      <c r="A183" s="42" t="s">
        <v>456</v>
      </c>
      <c r="B183" s="69" t="s">
        <v>269</v>
      </c>
      <c r="C183" s="80" t="s">
        <v>496</v>
      </c>
      <c r="D183" s="40">
        <v>80000</v>
      </c>
      <c r="E183" s="61">
        <v>80000</v>
      </c>
      <c r="F183" s="43" t="str">
        <f t="shared" si="5"/>
        <v>-</v>
      </c>
    </row>
    <row r="184" spans="1:6" ht="12.75">
      <c r="A184" s="42" t="s">
        <v>323</v>
      </c>
      <c r="B184" s="69" t="s">
        <v>269</v>
      </c>
      <c r="C184" s="80" t="s">
        <v>497</v>
      </c>
      <c r="D184" s="40">
        <v>25000</v>
      </c>
      <c r="E184" s="61">
        <v>4754</v>
      </c>
      <c r="F184" s="43">
        <f t="shared" si="5"/>
        <v>20246</v>
      </c>
    </row>
    <row r="185" spans="1:6" ht="12.75">
      <c r="A185" s="88" t="s">
        <v>498</v>
      </c>
      <c r="B185" s="89" t="s">
        <v>269</v>
      </c>
      <c r="C185" s="90" t="s">
        <v>499</v>
      </c>
      <c r="D185" s="91">
        <v>98838</v>
      </c>
      <c r="E185" s="92">
        <v>51203.75</v>
      </c>
      <c r="F185" s="93">
        <f t="shared" si="5"/>
        <v>47634.25</v>
      </c>
    </row>
    <row r="186" spans="1:6" ht="22.5">
      <c r="A186" s="88" t="s">
        <v>500</v>
      </c>
      <c r="B186" s="89" t="s">
        <v>269</v>
      </c>
      <c r="C186" s="90" t="s">
        <v>501</v>
      </c>
      <c r="D186" s="91">
        <v>98838</v>
      </c>
      <c r="E186" s="92">
        <v>51203.75</v>
      </c>
      <c r="F186" s="93">
        <f t="shared" si="5"/>
        <v>47634.25</v>
      </c>
    </row>
    <row r="187" spans="1:6" ht="22.5">
      <c r="A187" s="42" t="s">
        <v>295</v>
      </c>
      <c r="B187" s="69" t="s">
        <v>269</v>
      </c>
      <c r="C187" s="80" t="s">
        <v>502</v>
      </c>
      <c r="D187" s="40">
        <v>98838</v>
      </c>
      <c r="E187" s="61">
        <v>51203.75</v>
      </c>
      <c r="F187" s="43">
        <f t="shared" si="5"/>
        <v>47634.25</v>
      </c>
    </row>
    <row r="188" spans="1:6" ht="22.5">
      <c r="A188" s="42" t="s">
        <v>297</v>
      </c>
      <c r="B188" s="69" t="s">
        <v>269</v>
      </c>
      <c r="C188" s="80" t="s">
        <v>503</v>
      </c>
      <c r="D188" s="40">
        <v>98838</v>
      </c>
      <c r="E188" s="61">
        <v>51203.75</v>
      </c>
      <c r="F188" s="43">
        <f t="shared" si="5"/>
        <v>47634.25</v>
      </c>
    </row>
    <row r="189" spans="1:6" ht="22.5">
      <c r="A189" s="42" t="s">
        <v>310</v>
      </c>
      <c r="B189" s="69" t="s">
        <v>269</v>
      </c>
      <c r="C189" s="80" t="s">
        <v>504</v>
      </c>
      <c r="D189" s="40">
        <v>98838</v>
      </c>
      <c r="E189" s="61">
        <v>51203.75</v>
      </c>
      <c r="F189" s="43">
        <f t="shared" si="5"/>
        <v>47634.25</v>
      </c>
    </row>
    <row r="190" spans="1:6" ht="12.75">
      <c r="A190" s="42" t="s">
        <v>281</v>
      </c>
      <c r="B190" s="69" t="s">
        <v>269</v>
      </c>
      <c r="C190" s="80" t="s">
        <v>505</v>
      </c>
      <c r="D190" s="40">
        <v>89838</v>
      </c>
      <c r="E190" s="61">
        <v>51203.75</v>
      </c>
      <c r="F190" s="43">
        <f t="shared" si="5"/>
        <v>38634.25</v>
      </c>
    </row>
    <row r="191" spans="1:6" ht="12.75">
      <c r="A191" s="42" t="s">
        <v>302</v>
      </c>
      <c r="B191" s="69" t="s">
        <v>269</v>
      </c>
      <c r="C191" s="80" t="s">
        <v>506</v>
      </c>
      <c r="D191" s="40">
        <v>89838</v>
      </c>
      <c r="E191" s="61">
        <v>51203.75</v>
      </c>
      <c r="F191" s="43">
        <f t="shared" si="5"/>
        <v>38634.25</v>
      </c>
    </row>
    <row r="192" spans="1:6" ht="12.75">
      <c r="A192" s="42" t="s">
        <v>308</v>
      </c>
      <c r="B192" s="69" t="s">
        <v>269</v>
      </c>
      <c r="C192" s="80" t="s">
        <v>507</v>
      </c>
      <c r="D192" s="40">
        <v>89838</v>
      </c>
      <c r="E192" s="61">
        <v>51203.75</v>
      </c>
      <c r="F192" s="43">
        <f t="shared" si="5"/>
        <v>38634.25</v>
      </c>
    </row>
    <row r="193" spans="1:6" ht="12.75">
      <c r="A193" s="42" t="s">
        <v>321</v>
      </c>
      <c r="B193" s="69" t="s">
        <v>269</v>
      </c>
      <c r="C193" s="80" t="s">
        <v>508</v>
      </c>
      <c r="D193" s="40">
        <v>9000</v>
      </c>
      <c r="E193" s="61" t="s">
        <v>55</v>
      </c>
      <c r="F193" s="43">
        <f t="shared" si="5"/>
        <v>9000</v>
      </c>
    </row>
    <row r="194" spans="1:6" ht="13.5" thickBot="1">
      <c r="A194" s="42" t="s">
        <v>323</v>
      </c>
      <c r="B194" s="69" t="s">
        <v>269</v>
      </c>
      <c r="C194" s="80" t="s">
        <v>509</v>
      </c>
      <c r="D194" s="40">
        <v>9000</v>
      </c>
      <c r="E194" s="61" t="s">
        <v>55</v>
      </c>
      <c r="F194" s="43">
        <f t="shared" si="5"/>
        <v>9000</v>
      </c>
    </row>
    <row r="195" spans="1:6" ht="9" customHeight="1" thickBot="1">
      <c r="A195" s="74"/>
      <c r="B195" s="70"/>
      <c r="C195" s="84"/>
      <c r="D195" s="87"/>
      <c r="E195" s="70"/>
      <c r="F195" s="70"/>
    </row>
    <row r="196" spans="1:6" ht="13.5" customHeight="1" thickBot="1">
      <c r="A196" s="68" t="s">
        <v>510</v>
      </c>
      <c r="B196" s="65" t="s">
        <v>511</v>
      </c>
      <c r="C196" s="85" t="s">
        <v>270</v>
      </c>
      <c r="D196" s="66">
        <v>-938856.95</v>
      </c>
      <c r="E196" s="66">
        <v>5196383.43</v>
      </c>
      <c r="F196" s="67" t="s">
        <v>512</v>
      </c>
    </row>
  </sheetData>
  <sheetProtection/>
  <mergeCells count="7">
    <mergeCell ref="F4:F9"/>
    <mergeCell ref="A2:D2"/>
    <mergeCell ref="A4:A11"/>
    <mergeCell ref="B4:B11"/>
    <mergeCell ref="C4:C9"/>
    <mergeCell ref="D4:D11"/>
    <mergeCell ref="E4:E9"/>
  </mergeCells>
  <conditionalFormatting sqref="E13:F13">
    <cfRule type="cellIs" priority="182" dxfId="309" operator="equal" stopIfTrue="1">
      <formula>0</formula>
    </cfRule>
  </conditionalFormatting>
  <conditionalFormatting sqref="E15:F15">
    <cfRule type="cellIs" priority="181" dxfId="309" operator="equal" stopIfTrue="1">
      <formula>0</formula>
    </cfRule>
  </conditionalFormatting>
  <conditionalFormatting sqref="E16:F16">
    <cfRule type="cellIs" priority="180" dxfId="309" operator="equal" stopIfTrue="1">
      <formula>0</formula>
    </cfRule>
  </conditionalFormatting>
  <conditionalFormatting sqref="E17:F17">
    <cfRule type="cellIs" priority="179" dxfId="309" operator="equal" stopIfTrue="1">
      <formula>0</formula>
    </cfRule>
  </conditionalFormatting>
  <conditionalFormatting sqref="E18:F18">
    <cfRule type="cellIs" priority="178" dxfId="309" operator="equal" stopIfTrue="1">
      <formula>0</formula>
    </cfRule>
  </conditionalFormatting>
  <conditionalFormatting sqref="E19:F19">
    <cfRule type="cellIs" priority="177" dxfId="309" operator="equal" stopIfTrue="1">
      <formula>0</formula>
    </cfRule>
  </conditionalFormatting>
  <conditionalFormatting sqref="E20:F20">
    <cfRule type="cellIs" priority="176" dxfId="309" operator="equal" stopIfTrue="1">
      <formula>0</formula>
    </cfRule>
  </conditionalFormatting>
  <conditionalFormatting sqref="E21:F21">
    <cfRule type="cellIs" priority="175" dxfId="309" operator="equal" stopIfTrue="1">
      <formula>0</formula>
    </cfRule>
  </conditionalFormatting>
  <conditionalFormatting sqref="E22:F22">
    <cfRule type="cellIs" priority="174" dxfId="309" operator="equal" stopIfTrue="1">
      <formula>0</formula>
    </cfRule>
  </conditionalFormatting>
  <conditionalFormatting sqref="E23:F23">
    <cfRule type="cellIs" priority="173" dxfId="309" operator="equal" stopIfTrue="1">
      <formula>0</formula>
    </cfRule>
  </conditionalFormatting>
  <conditionalFormatting sqref="E24:F24">
    <cfRule type="cellIs" priority="172" dxfId="309" operator="equal" stopIfTrue="1">
      <formula>0</formula>
    </cfRule>
  </conditionalFormatting>
  <conditionalFormatting sqref="E25:F25">
    <cfRule type="cellIs" priority="171" dxfId="309" operator="equal" stopIfTrue="1">
      <formula>0</formula>
    </cfRule>
  </conditionalFormatting>
  <conditionalFormatting sqref="E26:F26">
    <cfRule type="cellIs" priority="170" dxfId="309" operator="equal" stopIfTrue="1">
      <formula>0</formula>
    </cfRule>
  </conditionalFormatting>
  <conditionalFormatting sqref="E27:F27">
    <cfRule type="cellIs" priority="169" dxfId="309" operator="equal" stopIfTrue="1">
      <formula>0</formula>
    </cfRule>
  </conditionalFormatting>
  <conditionalFormatting sqref="E28:F28">
    <cfRule type="cellIs" priority="168" dxfId="309" operator="equal" stopIfTrue="1">
      <formula>0</formula>
    </cfRule>
  </conditionalFormatting>
  <conditionalFormatting sqref="E29:F29">
    <cfRule type="cellIs" priority="167" dxfId="309" operator="equal" stopIfTrue="1">
      <formula>0</formula>
    </cfRule>
  </conditionalFormatting>
  <conditionalFormatting sqref="E30:F30">
    <cfRule type="cellIs" priority="166" dxfId="309" operator="equal" stopIfTrue="1">
      <formula>0</formula>
    </cfRule>
  </conditionalFormatting>
  <conditionalFormatting sqref="E31:F31">
    <cfRule type="cellIs" priority="165" dxfId="309" operator="equal" stopIfTrue="1">
      <formula>0</formula>
    </cfRule>
  </conditionalFormatting>
  <conditionalFormatting sqref="E32:F32">
    <cfRule type="cellIs" priority="164" dxfId="309" operator="equal" stopIfTrue="1">
      <formula>0</formula>
    </cfRule>
  </conditionalFormatting>
  <conditionalFormatting sqref="E33:F33">
    <cfRule type="cellIs" priority="163" dxfId="309" operator="equal" stopIfTrue="1">
      <formula>0</formula>
    </cfRule>
  </conditionalFormatting>
  <conditionalFormatting sqref="E34:F34">
    <cfRule type="cellIs" priority="162" dxfId="309" operator="equal" stopIfTrue="1">
      <formula>0</formula>
    </cfRule>
  </conditionalFormatting>
  <conditionalFormatting sqref="E35:F35">
    <cfRule type="cellIs" priority="161" dxfId="309" operator="equal" stopIfTrue="1">
      <formula>0</formula>
    </cfRule>
  </conditionalFormatting>
  <conditionalFormatting sqref="E36:F36">
    <cfRule type="cellIs" priority="160" dxfId="309" operator="equal" stopIfTrue="1">
      <formula>0</formula>
    </cfRule>
  </conditionalFormatting>
  <conditionalFormatting sqref="E37:F37">
    <cfRule type="cellIs" priority="159" dxfId="309" operator="equal" stopIfTrue="1">
      <formula>0</formula>
    </cfRule>
  </conditionalFormatting>
  <conditionalFormatting sqref="E38:F38">
    <cfRule type="cellIs" priority="158" dxfId="309" operator="equal" stopIfTrue="1">
      <formula>0</formula>
    </cfRule>
  </conditionalFormatting>
  <conditionalFormatting sqref="E39:F39">
    <cfRule type="cellIs" priority="157" dxfId="309" operator="equal" stopIfTrue="1">
      <formula>0</formula>
    </cfRule>
  </conditionalFormatting>
  <conditionalFormatting sqref="E40:F40">
    <cfRule type="cellIs" priority="156" dxfId="309" operator="equal" stopIfTrue="1">
      <formula>0</formula>
    </cfRule>
  </conditionalFormatting>
  <conditionalFormatting sqref="E41:F41">
    <cfRule type="cellIs" priority="155" dxfId="309" operator="equal" stopIfTrue="1">
      <formula>0</formula>
    </cfRule>
  </conditionalFormatting>
  <conditionalFormatting sqref="E42:F42">
    <cfRule type="cellIs" priority="154" dxfId="309" operator="equal" stopIfTrue="1">
      <formula>0</formula>
    </cfRule>
  </conditionalFormatting>
  <conditionalFormatting sqref="E43:F43">
    <cfRule type="cellIs" priority="153" dxfId="309" operator="equal" stopIfTrue="1">
      <formula>0</formula>
    </cfRule>
  </conditionalFormatting>
  <conditionalFormatting sqref="E44:F44">
    <cfRule type="cellIs" priority="152" dxfId="309" operator="equal" stopIfTrue="1">
      <formula>0</formula>
    </cfRule>
  </conditionalFormatting>
  <conditionalFormatting sqref="E45:F45">
    <cfRule type="cellIs" priority="151" dxfId="309" operator="equal" stopIfTrue="1">
      <formula>0</formula>
    </cfRule>
  </conditionalFormatting>
  <conditionalFormatting sqref="E46:F46">
    <cfRule type="cellIs" priority="150" dxfId="309" operator="equal" stopIfTrue="1">
      <formula>0</formula>
    </cfRule>
  </conditionalFormatting>
  <conditionalFormatting sqref="E47:F47">
    <cfRule type="cellIs" priority="149" dxfId="309" operator="equal" stopIfTrue="1">
      <formula>0</formula>
    </cfRule>
  </conditionalFormatting>
  <conditionalFormatting sqref="E48:F48">
    <cfRule type="cellIs" priority="148" dxfId="309" operator="equal" stopIfTrue="1">
      <formula>0</formula>
    </cfRule>
  </conditionalFormatting>
  <conditionalFormatting sqref="E49:F49">
    <cfRule type="cellIs" priority="147" dxfId="309" operator="equal" stopIfTrue="1">
      <formula>0</formula>
    </cfRule>
  </conditionalFormatting>
  <conditionalFormatting sqref="E50:F50">
    <cfRule type="cellIs" priority="146" dxfId="309" operator="equal" stopIfTrue="1">
      <formula>0</formula>
    </cfRule>
  </conditionalFormatting>
  <conditionalFormatting sqref="E51:F51">
    <cfRule type="cellIs" priority="145" dxfId="309" operator="equal" stopIfTrue="1">
      <formula>0</formula>
    </cfRule>
  </conditionalFormatting>
  <conditionalFormatting sqref="E52:F52">
    <cfRule type="cellIs" priority="144" dxfId="309" operator="equal" stopIfTrue="1">
      <formula>0</formula>
    </cfRule>
  </conditionalFormatting>
  <conditionalFormatting sqref="E53:F53">
    <cfRule type="cellIs" priority="143" dxfId="309" operator="equal" stopIfTrue="1">
      <formula>0</formula>
    </cfRule>
  </conditionalFormatting>
  <conditionalFormatting sqref="E54:F54">
    <cfRule type="cellIs" priority="142" dxfId="309" operator="equal" stopIfTrue="1">
      <formula>0</formula>
    </cfRule>
  </conditionalFormatting>
  <conditionalFormatting sqref="E55:F55">
    <cfRule type="cellIs" priority="141" dxfId="309" operator="equal" stopIfTrue="1">
      <formula>0</formula>
    </cfRule>
  </conditionalFormatting>
  <conditionalFormatting sqref="E56:F56">
    <cfRule type="cellIs" priority="140" dxfId="309" operator="equal" stopIfTrue="1">
      <formula>0</formula>
    </cfRule>
  </conditionalFormatting>
  <conditionalFormatting sqref="E57:F57">
    <cfRule type="cellIs" priority="139" dxfId="309" operator="equal" stopIfTrue="1">
      <formula>0</formula>
    </cfRule>
  </conditionalFormatting>
  <conditionalFormatting sqref="E58:F58">
    <cfRule type="cellIs" priority="138" dxfId="309" operator="equal" stopIfTrue="1">
      <formula>0</formula>
    </cfRule>
  </conditionalFormatting>
  <conditionalFormatting sqref="E59:F59">
    <cfRule type="cellIs" priority="137" dxfId="309" operator="equal" stopIfTrue="1">
      <formula>0</formula>
    </cfRule>
  </conditionalFormatting>
  <conditionalFormatting sqref="E60:F60">
    <cfRule type="cellIs" priority="136" dxfId="309" operator="equal" stopIfTrue="1">
      <formula>0</formula>
    </cfRule>
  </conditionalFormatting>
  <conditionalFormatting sqref="E61:F61">
    <cfRule type="cellIs" priority="135" dxfId="309" operator="equal" stopIfTrue="1">
      <formula>0</formula>
    </cfRule>
  </conditionalFormatting>
  <conditionalFormatting sqref="E62:F62">
    <cfRule type="cellIs" priority="134" dxfId="309" operator="equal" stopIfTrue="1">
      <formula>0</formula>
    </cfRule>
  </conditionalFormatting>
  <conditionalFormatting sqref="E63:F63">
    <cfRule type="cellIs" priority="133" dxfId="309" operator="equal" stopIfTrue="1">
      <formula>0</formula>
    </cfRule>
  </conditionalFormatting>
  <conditionalFormatting sqref="E64:F64">
    <cfRule type="cellIs" priority="132" dxfId="309" operator="equal" stopIfTrue="1">
      <formula>0</formula>
    </cfRule>
  </conditionalFormatting>
  <conditionalFormatting sqref="E65:F65">
    <cfRule type="cellIs" priority="131" dxfId="309" operator="equal" stopIfTrue="1">
      <formula>0</formula>
    </cfRule>
  </conditionalFormatting>
  <conditionalFormatting sqref="E66:F66">
    <cfRule type="cellIs" priority="130" dxfId="309" operator="equal" stopIfTrue="1">
      <formula>0</formula>
    </cfRule>
  </conditionalFormatting>
  <conditionalFormatting sqref="E67:F67">
    <cfRule type="cellIs" priority="129" dxfId="309" operator="equal" stopIfTrue="1">
      <formula>0</formula>
    </cfRule>
  </conditionalFormatting>
  <conditionalFormatting sqref="E68:F68">
    <cfRule type="cellIs" priority="128" dxfId="309" operator="equal" stopIfTrue="1">
      <formula>0</formula>
    </cfRule>
  </conditionalFormatting>
  <conditionalFormatting sqref="E69:F69">
    <cfRule type="cellIs" priority="127" dxfId="309" operator="equal" stopIfTrue="1">
      <formula>0</formula>
    </cfRule>
  </conditionalFormatting>
  <conditionalFormatting sqref="E70:F70">
    <cfRule type="cellIs" priority="126" dxfId="309" operator="equal" stopIfTrue="1">
      <formula>0</formula>
    </cfRule>
  </conditionalFormatting>
  <conditionalFormatting sqref="E71:F71">
    <cfRule type="cellIs" priority="125" dxfId="309" operator="equal" stopIfTrue="1">
      <formula>0</formula>
    </cfRule>
  </conditionalFormatting>
  <conditionalFormatting sqref="E72:F72">
    <cfRule type="cellIs" priority="124" dxfId="309" operator="equal" stopIfTrue="1">
      <formula>0</formula>
    </cfRule>
  </conditionalFormatting>
  <conditionalFormatting sqref="E73:F73">
    <cfRule type="cellIs" priority="123" dxfId="309" operator="equal" stopIfTrue="1">
      <formula>0</formula>
    </cfRule>
  </conditionalFormatting>
  <conditionalFormatting sqref="E74:F74">
    <cfRule type="cellIs" priority="122" dxfId="309" operator="equal" stopIfTrue="1">
      <formula>0</formula>
    </cfRule>
  </conditionalFormatting>
  <conditionalFormatting sqref="E75:F75">
    <cfRule type="cellIs" priority="121" dxfId="309" operator="equal" stopIfTrue="1">
      <formula>0</formula>
    </cfRule>
  </conditionalFormatting>
  <conditionalFormatting sqref="E76:F76">
    <cfRule type="cellIs" priority="120" dxfId="309" operator="equal" stopIfTrue="1">
      <formula>0</formula>
    </cfRule>
  </conditionalFormatting>
  <conditionalFormatting sqref="E77:F77">
    <cfRule type="cellIs" priority="119" dxfId="309" operator="equal" stopIfTrue="1">
      <formula>0</formula>
    </cfRule>
  </conditionalFormatting>
  <conditionalFormatting sqref="E78:F78">
    <cfRule type="cellIs" priority="118" dxfId="309" operator="equal" stopIfTrue="1">
      <formula>0</formula>
    </cfRule>
  </conditionalFormatting>
  <conditionalFormatting sqref="E79:F79">
    <cfRule type="cellIs" priority="117" dxfId="309" operator="equal" stopIfTrue="1">
      <formula>0</formula>
    </cfRule>
  </conditionalFormatting>
  <conditionalFormatting sqref="E80:F80">
    <cfRule type="cellIs" priority="116" dxfId="309" operator="equal" stopIfTrue="1">
      <formula>0</formula>
    </cfRule>
  </conditionalFormatting>
  <conditionalFormatting sqref="E81:F81">
    <cfRule type="cellIs" priority="115" dxfId="309" operator="equal" stopIfTrue="1">
      <formula>0</formula>
    </cfRule>
  </conditionalFormatting>
  <conditionalFormatting sqref="E82:F82">
    <cfRule type="cellIs" priority="114" dxfId="309" operator="equal" stopIfTrue="1">
      <formula>0</formula>
    </cfRule>
  </conditionalFormatting>
  <conditionalFormatting sqref="E83:F83">
    <cfRule type="cellIs" priority="113" dxfId="309" operator="equal" stopIfTrue="1">
      <formula>0</formula>
    </cfRule>
  </conditionalFormatting>
  <conditionalFormatting sqref="E84:F84">
    <cfRule type="cellIs" priority="112" dxfId="309" operator="equal" stopIfTrue="1">
      <formula>0</formula>
    </cfRule>
  </conditionalFormatting>
  <conditionalFormatting sqref="E85:F85">
    <cfRule type="cellIs" priority="111" dxfId="309" operator="equal" stopIfTrue="1">
      <formula>0</formula>
    </cfRule>
  </conditionalFormatting>
  <conditionalFormatting sqref="E86:F86">
    <cfRule type="cellIs" priority="110" dxfId="309" operator="equal" stopIfTrue="1">
      <formula>0</formula>
    </cfRule>
  </conditionalFormatting>
  <conditionalFormatting sqref="E87:F87">
    <cfRule type="cellIs" priority="109" dxfId="309" operator="equal" stopIfTrue="1">
      <formula>0</formula>
    </cfRule>
  </conditionalFormatting>
  <conditionalFormatting sqref="E88:F88">
    <cfRule type="cellIs" priority="108" dxfId="309" operator="equal" stopIfTrue="1">
      <formula>0</formula>
    </cfRule>
  </conditionalFormatting>
  <conditionalFormatting sqref="E89:F89">
    <cfRule type="cellIs" priority="107" dxfId="309" operator="equal" stopIfTrue="1">
      <formula>0</formula>
    </cfRule>
  </conditionalFormatting>
  <conditionalFormatting sqref="E90:F90">
    <cfRule type="cellIs" priority="106" dxfId="309" operator="equal" stopIfTrue="1">
      <formula>0</formula>
    </cfRule>
  </conditionalFormatting>
  <conditionalFormatting sqref="E91:F91">
    <cfRule type="cellIs" priority="105" dxfId="309" operator="equal" stopIfTrue="1">
      <formula>0</formula>
    </cfRule>
  </conditionalFormatting>
  <conditionalFormatting sqref="E92:F92">
    <cfRule type="cellIs" priority="104" dxfId="309" operator="equal" stopIfTrue="1">
      <formula>0</formula>
    </cfRule>
  </conditionalFormatting>
  <conditionalFormatting sqref="E93:F93">
    <cfRule type="cellIs" priority="103" dxfId="309" operator="equal" stopIfTrue="1">
      <formula>0</formula>
    </cfRule>
  </conditionalFormatting>
  <conditionalFormatting sqref="E94:F94">
    <cfRule type="cellIs" priority="102" dxfId="309" operator="equal" stopIfTrue="1">
      <formula>0</formula>
    </cfRule>
  </conditionalFormatting>
  <conditionalFormatting sqref="E95:F95">
    <cfRule type="cellIs" priority="101" dxfId="309" operator="equal" stopIfTrue="1">
      <formula>0</formula>
    </cfRule>
  </conditionalFormatting>
  <conditionalFormatting sqref="E96:F96">
    <cfRule type="cellIs" priority="100" dxfId="309" operator="equal" stopIfTrue="1">
      <formula>0</formula>
    </cfRule>
  </conditionalFormatting>
  <conditionalFormatting sqref="E97:F97">
    <cfRule type="cellIs" priority="99" dxfId="309" operator="equal" stopIfTrue="1">
      <formula>0</formula>
    </cfRule>
  </conditionalFormatting>
  <conditionalFormatting sqref="E98:F98">
    <cfRule type="cellIs" priority="98" dxfId="309" operator="equal" stopIfTrue="1">
      <formula>0</formula>
    </cfRule>
  </conditionalFormatting>
  <conditionalFormatting sqref="E99:F99">
    <cfRule type="cellIs" priority="97" dxfId="309" operator="equal" stopIfTrue="1">
      <formula>0</formula>
    </cfRule>
  </conditionalFormatting>
  <conditionalFormatting sqref="E100:F100">
    <cfRule type="cellIs" priority="96" dxfId="309" operator="equal" stopIfTrue="1">
      <formula>0</formula>
    </cfRule>
  </conditionalFormatting>
  <conditionalFormatting sqref="E101:F101">
    <cfRule type="cellIs" priority="95" dxfId="309" operator="equal" stopIfTrue="1">
      <formula>0</formula>
    </cfRule>
  </conditionalFormatting>
  <conditionalFormatting sqref="E102:F102">
    <cfRule type="cellIs" priority="94" dxfId="309" operator="equal" stopIfTrue="1">
      <formula>0</formula>
    </cfRule>
  </conditionalFormatting>
  <conditionalFormatting sqref="E103:F103">
    <cfRule type="cellIs" priority="93" dxfId="309" operator="equal" stopIfTrue="1">
      <formula>0</formula>
    </cfRule>
  </conditionalFormatting>
  <conditionalFormatting sqref="E104:F104">
    <cfRule type="cellIs" priority="92" dxfId="309" operator="equal" stopIfTrue="1">
      <formula>0</formula>
    </cfRule>
  </conditionalFormatting>
  <conditionalFormatting sqref="E105:F105">
    <cfRule type="cellIs" priority="91" dxfId="309" operator="equal" stopIfTrue="1">
      <formula>0</formula>
    </cfRule>
  </conditionalFormatting>
  <conditionalFormatting sqref="E106:F106">
    <cfRule type="cellIs" priority="90" dxfId="309" operator="equal" stopIfTrue="1">
      <formula>0</formula>
    </cfRule>
  </conditionalFormatting>
  <conditionalFormatting sqref="E107:F107">
    <cfRule type="cellIs" priority="89" dxfId="309" operator="equal" stopIfTrue="1">
      <formula>0</formula>
    </cfRule>
  </conditionalFormatting>
  <conditionalFormatting sqref="E108:F108">
    <cfRule type="cellIs" priority="88" dxfId="309" operator="equal" stopIfTrue="1">
      <formula>0</formula>
    </cfRule>
  </conditionalFormatting>
  <conditionalFormatting sqref="E109:F109">
    <cfRule type="cellIs" priority="87" dxfId="309" operator="equal" stopIfTrue="1">
      <formula>0</formula>
    </cfRule>
  </conditionalFormatting>
  <conditionalFormatting sqref="E110:F110">
    <cfRule type="cellIs" priority="86" dxfId="309" operator="equal" stopIfTrue="1">
      <formula>0</formula>
    </cfRule>
  </conditionalFormatting>
  <conditionalFormatting sqref="E111:F111">
    <cfRule type="cellIs" priority="85" dxfId="309" operator="equal" stopIfTrue="1">
      <formula>0</formula>
    </cfRule>
  </conditionalFormatting>
  <conditionalFormatting sqref="E112:F112">
    <cfRule type="cellIs" priority="84" dxfId="309" operator="equal" stopIfTrue="1">
      <formula>0</formula>
    </cfRule>
  </conditionalFormatting>
  <conditionalFormatting sqref="E113:F113">
    <cfRule type="cellIs" priority="83" dxfId="309" operator="equal" stopIfTrue="1">
      <formula>0</formula>
    </cfRule>
  </conditionalFormatting>
  <conditionalFormatting sqref="E114:F114">
    <cfRule type="cellIs" priority="82" dxfId="309" operator="equal" stopIfTrue="1">
      <formula>0</formula>
    </cfRule>
  </conditionalFormatting>
  <conditionalFormatting sqref="E115:F115">
    <cfRule type="cellIs" priority="81" dxfId="309" operator="equal" stopIfTrue="1">
      <formula>0</formula>
    </cfRule>
  </conditionalFormatting>
  <conditionalFormatting sqref="E116:F116">
    <cfRule type="cellIs" priority="80" dxfId="309" operator="equal" stopIfTrue="1">
      <formula>0</formula>
    </cfRule>
  </conditionalFormatting>
  <conditionalFormatting sqref="E117:F117">
    <cfRule type="cellIs" priority="79" dxfId="309" operator="equal" stopIfTrue="1">
      <formula>0</formula>
    </cfRule>
  </conditionalFormatting>
  <conditionalFormatting sqref="E118:F118">
    <cfRule type="cellIs" priority="78" dxfId="309" operator="equal" stopIfTrue="1">
      <formula>0</formula>
    </cfRule>
  </conditionalFormatting>
  <conditionalFormatting sqref="E119:F119">
    <cfRule type="cellIs" priority="77" dxfId="309" operator="equal" stopIfTrue="1">
      <formula>0</formula>
    </cfRule>
  </conditionalFormatting>
  <conditionalFormatting sqref="E120:F120">
    <cfRule type="cellIs" priority="76" dxfId="309" operator="equal" stopIfTrue="1">
      <formula>0</formula>
    </cfRule>
  </conditionalFormatting>
  <conditionalFormatting sqref="E121:F121">
    <cfRule type="cellIs" priority="75" dxfId="309" operator="equal" stopIfTrue="1">
      <formula>0</formula>
    </cfRule>
  </conditionalFormatting>
  <conditionalFormatting sqref="E122:F122">
    <cfRule type="cellIs" priority="74" dxfId="309" operator="equal" stopIfTrue="1">
      <formula>0</formula>
    </cfRule>
  </conditionalFormatting>
  <conditionalFormatting sqref="E123:F123">
    <cfRule type="cellIs" priority="73" dxfId="309" operator="equal" stopIfTrue="1">
      <formula>0</formula>
    </cfRule>
  </conditionalFormatting>
  <conditionalFormatting sqref="E124:F124">
    <cfRule type="cellIs" priority="72" dxfId="309" operator="equal" stopIfTrue="1">
      <formula>0</formula>
    </cfRule>
  </conditionalFormatting>
  <conditionalFormatting sqref="E125:F125">
    <cfRule type="cellIs" priority="71" dxfId="309" operator="equal" stopIfTrue="1">
      <formula>0</formula>
    </cfRule>
  </conditionalFormatting>
  <conditionalFormatting sqref="E126:F126">
    <cfRule type="cellIs" priority="70" dxfId="309" operator="equal" stopIfTrue="1">
      <formula>0</formula>
    </cfRule>
  </conditionalFormatting>
  <conditionalFormatting sqref="E127:F127">
    <cfRule type="cellIs" priority="69" dxfId="309" operator="equal" stopIfTrue="1">
      <formula>0</formula>
    </cfRule>
  </conditionalFormatting>
  <conditionalFormatting sqref="E128:F128">
    <cfRule type="cellIs" priority="68" dxfId="309" operator="equal" stopIfTrue="1">
      <formula>0</formula>
    </cfRule>
  </conditionalFormatting>
  <conditionalFormatting sqref="E129:F129">
    <cfRule type="cellIs" priority="67" dxfId="309" operator="equal" stopIfTrue="1">
      <formula>0</formula>
    </cfRule>
  </conditionalFormatting>
  <conditionalFormatting sqref="E130:F130">
    <cfRule type="cellIs" priority="66" dxfId="309" operator="equal" stopIfTrue="1">
      <formula>0</formula>
    </cfRule>
  </conditionalFormatting>
  <conditionalFormatting sqref="E131:F131">
    <cfRule type="cellIs" priority="65" dxfId="309" operator="equal" stopIfTrue="1">
      <formula>0</formula>
    </cfRule>
  </conditionalFormatting>
  <conditionalFormatting sqref="E132:F132">
    <cfRule type="cellIs" priority="64" dxfId="309" operator="equal" stopIfTrue="1">
      <formula>0</formula>
    </cfRule>
  </conditionalFormatting>
  <conditionalFormatting sqref="E133:F133">
    <cfRule type="cellIs" priority="63" dxfId="309" operator="equal" stopIfTrue="1">
      <formula>0</formula>
    </cfRule>
  </conditionalFormatting>
  <conditionalFormatting sqref="E134:F134">
    <cfRule type="cellIs" priority="62" dxfId="309" operator="equal" stopIfTrue="1">
      <formula>0</formula>
    </cfRule>
  </conditionalFormatting>
  <conditionalFormatting sqref="E135:F135">
    <cfRule type="cellIs" priority="61" dxfId="309" operator="equal" stopIfTrue="1">
      <formula>0</formula>
    </cfRule>
  </conditionalFormatting>
  <conditionalFormatting sqref="E136:F136">
    <cfRule type="cellIs" priority="60" dxfId="309" operator="equal" stopIfTrue="1">
      <formula>0</formula>
    </cfRule>
  </conditionalFormatting>
  <conditionalFormatting sqref="E137:F137">
    <cfRule type="cellIs" priority="59" dxfId="309" operator="equal" stopIfTrue="1">
      <formula>0</formula>
    </cfRule>
  </conditionalFormatting>
  <conditionalFormatting sqref="E138:F138">
    <cfRule type="cellIs" priority="58" dxfId="309" operator="equal" stopIfTrue="1">
      <formula>0</formula>
    </cfRule>
  </conditionalFormatting>
  <conditionalFormatting sqref="E139:F139">
    <cfRule type="cellIs" priority="57" dxfId="309" operator="equal" stopIfTrue="1">
      <formula>0</formula>
    </cfRule>
  </conditionalFormatting>
  <conditionalFormatting sqref="E140:F140">
    <cfRule type="cellIs" priority="56" dxfId="309" operator="equal" stopIfTrue="1">
      <formula>0</formula>
    </cfRule>
  </conditionalFormatting>
  <conditionalFormatting sqref="E141:F141">
    <cfRule type="cellIs" priority="55" dxfId="309" operator="equal" stopIfTrue="1">
      <formula>0</formula>
    </cfRule>
  </conditionalFormatting>
  <conditionalFormatting sqref="E142:F142">
    <cfRule type="cellIs" priority="54" dxfId="309" operator="equal" stopIfTrue="1">
      <formula>0</formula>
    </cfRule>
  </conditionalFormatting>
  <conditionalFormatting sqref="E143:F143">
    <cfRule type="cellIs" priority="53" dxfId="309" operator="equal" stopIfTrue="1">
      <formula>0</formula>
    </cfRule>
  </conditionalFormatting>
  <conditionalFormatting sqref="E144:F144">
    <cfRule type="cellIs" priority="52" dxfId="309" operator="equal" stopIfTrue="1">
      <formula>0</formula>
    </cfRule>
  </conditionalFormatting>
  <conditionalFormatting sqref="E145:F145">
    <cfRule type="cellIs" priority="51" dxfId="309" operator="equal" stopIfTrue="1">
      <formula>0</formula>
    </cfRule>
  </conditionalFormatting>
  <conditionalFormatting sqref="E146:F146">
    <cfRule type="cellIs" priority="50" dxfId="309" operator="equal" stopIfTrue="1">
      <formula>0</formula>
    </cfRule>
  </conditionalFormatting>
  <conditionalFormatting sqref="E147:F147">
    <cfRule type="cellIs" priority="49" dxfId="309" operator="equal" stopIfTrue="1">
      <formula>0</formula>
    </cfRule>
  </conditionalFormatting>
  <conditionalFormatting sqref="E148:F148">
    <cfRule type="cellIs" priority="48" dxfId="309" operator="equal" stopIfTrue="1">
      <formula>0</formula>
    </cfRule>
  </conditionalFormatting>
  <conditionalFormatting sqref="E149:F149">
    <cfRule type="cellIs" priority="47" dxfId="309" operator="equal" stopIfTrue="1">
      <formula>0</formula>
    </cfRule>
  </conditionalFormatting>
  <conditionalFormatting sqref="E150:F150">
    <cfRule type="cellIs" priority="46" dxfId="309" operator="equal" stopIfTrue="1">
      <formula>0</formula>
    </cfRule>
  </conditionalFormatting>
  <conditionalFormatting sqref="E151:F151">
    <cfRule type="cellIs" priority="45" dxfId="309" operator="equal" stopIfTrue="1">
      <formula>0</formula>
    </cfRule>
  </conditionalFormatting>
  <conditionalFormatting sqref="E152:F152">
    <cfRule type="cellIs" priority="44" dxfId="309" operator="equal" stopIfTrue="1">
      <formula>0</formula>
    </cfRule>
  </conditionalFormatting>
  <conditionalFormatting sqref="E153:F153">
    <cfRule type="cellIs" priority="43" dxfId="309" operator="equal" stopIfTrue="1">
      <formula>0</formula>
    </cfRule>
  </conditionalFormatting>
  <conditionalFormatting sqref="E154:F154">
    <cfRule type="cellIs" priority="42" dxfId="309" operator="equal" stopIfTrue="1">
      <formula>0</formula>
    </cfRule>
  </conditionalFormatting>
  <conditionalFormatting sqref="E155:F155">
    <cfRule type="cellIs" priority="41" dxfId="309" operator="equal" stopIfTrue="1">
      <formula>0</formula>
    </cfRule>
  </conditionalFormatting>
  <conditionalFormatting sqref="E156:F156">
    <cfRule type="cellIs" priority="40" dxfId="309" operator="equal" stopIfTrue="1">
      <formula>0</formula>
    </cfRule>
  </conditionalFormatting>
  <conditionalFormatting sqref="E157:F157">
    <cfRule type="cellIs" priority="39" dxfId="309" operator="equal" stopIfTrue="1">
      <formula>0</formula>
    </cfRule>
  </conditionalFormatting>
  <conditionalFormatting sqref="E158:F158">
    <cfRule type="cellIs" priority="38" dxfId="309" operator="equal" stopIfTrue="1">
      <formula>0</formula>
    </cfRule>
  </conditionalFormatting>
  <conditionalFormatting sqref="E159:F159">
    <cfRule type="cellIs" priority="37" dxfId="309" operator="equal" stopIfTrue="1">
      <formula>0</formula>
    </cfRule>
  </conditionalFormatting>
  <conditionalFormatting sqref="E160:F160">
    <cfRule type="cellIs" priority="36" dxfId="309" operator="equal" stopIfTrue="1">
      <formula>0</formula>
    </cfRule>
  </conditionalFormatting>
  <conditionalFormatting sqref="E161:F161">
    <cfRule type="cellIs" priority="35" dxfId="309" operator="equal" stopIfTrue="1">
      <formula>0</formula>
    </cfRule>
  </conditionalFormatting>
  <conditionalFormatting sqref="E162:F162">
    <cfRule type="cellIs" priority="34" dxfId="309" operator="equal" stopIfTrue="1">
      <formula>0</formula>
    </cfRule>
  </conditionalFormatting>
  <conditionalFormatting sqref="E163:F163">
    <cfRule type="cellIs" priority="33" dxfId="309" operator="equal" stopIfTrue="1">
      <formula>0</formula>
    </cfRule>
  </conditionalFormatting>
  <conditionalFormatting sqref="E164:F164">
    <cfRule type="cellIs" priority="32" dxfId="309" operator="equal" stopIfTrue="1">
      <formula>0</formula>
    </cfRule>
  </conditionalFormatting>
  <conditionalFormatting sqref="E165:F165">
    <cfRule type="cellIs" priority="31" dxfId="309" operator="equal" stopIfTrue="1">
      <formula>0</formula>
    </cfRule>
  </conditionalFormatting>
  <conditionalFormatting sqref="E166:F166">
    <cfRule type="cellIs" priority="30" dxfId="309" operator="equal" stopIfTrue="1">
      <formula>0</formula>
    </cfRule>
  </conditionalFormatting>
  <conditionalFormatting sqref="E167:F167">
    <cfRule type="cellIs" priority="29" dxfId="309" operator="equal" stopIfTrue="1">
      <formula>0</formula>
    </cfRule>
  </conditionalFormatting>
  <conditionalFormatting sqref="E168:F168">
    <cfRule type="cellIs" priority="28" dxfId="309" operator="equal" stopIfTrue="1">
      <formula>0</formula>
    </cfRule>
  </conditionalFormatting>
  <conditionalFormatting sqref="E169:F169">
    <cfRule type="cellIs" priority="27" dxfId="309" operator="equal" stopIfTrue="1">
      <formula>0</formula>
    </cfRule>
  </conditionalFormatting>
  <conditionalFormatting sqref="E170:F170">
    <cfRule type="cellIs" priority="26" dxfId="309" operator="equal" stopIfTrue="1">
      <formula>0</formula>
    </cfRule>
  </conditionalFormatting>
  <conditionalFormatting sqref="E171:F171">
    <cfRule type="cellIs" priority="25" dxfId="309" operator="equal" stopIfTrue="1">
      <formula>0</formula>
    </cfRule>
  </conditionalFormatting>
  <conditionalFormatting sqref="E172:F172">
    <cfRule type="cellIs" priority="24" dxfId="309" operator="equal" stopIfTrue="1">
      <formula>0</formula>
    </cfRule>
  </conditionalFormatting>
  <conditionalFormatting sqref="E173:F173">
    <cfRule type="cellIs" priority="23" dxfId="309" operator="equal" stopIfTrue="1">
      <formula>0</formula>
    </cfRule>
  </conditionalFormatting>
  <conditionalFormatting sqref="E174:F174">
    <cfRule type="cellIs" priority="22" dxfId="309" operator="equal" stopIfTrue="1">
      <formula>0</formula>
    </cfRule>
  </conditionalFormatting>
  <conditionalFormatting sqref="E175:F175">
    <cfRule type="cellIs" priority="21" dxfId="309" operator="equal" stopIfTrue="1">
      <formula>0</formula>
    </cfRule>
  </conditionalFormatting>
  <conditionalFormatting sqref="E176:F176">
    <cfRule type="cellIs" priority="20" dxfId="309" operator="equal" stopIfTrue="1">
      <formula>0</formula>
    </cfRule>
  </conditionalFormatting>
  <conditionalFormatting sqref="E177:F177">
    <cfRule type="cellIs" priority="19" dxfId="309" operator="equal" stopIfTrue="1">
      <formula>0</formula>
    </cfRule>
  </conditionalFormatting>
  <conditionalFormatting sqref="E178:F178">
    <cfRule type="cellIs" priority="18" dxfId="309" operator="equal" stopIfTrue="1">
      <formula>0</formula>
    </cfRule>
  </conditionalFormatting>
  <conditionalFormatting sqref="E179:F179">
    <cfRule type="cellIs" priority="17" dxfId="309" operator="equal" stopIfTrue="1">
      <formula>0</formula>
    </cfRule>
  </conditionalFormatting>
  <conditionalFormatting sqref="E180:F180">
    <cfRule type="cellIs" priority="16" dxfId="309" operator="equal" stopIfTrue="1">
      <formula>0</formula>
    </cfRule>
  </conditionalFormatting>
  <conditionalFormatting sqref="E181:F181">
    <cfRule type="cellIs" priority="15" dxfId="309" operator="equal" stopIfTrue="1">
      <formula>0</formula>
    </cfRule>
  </conditionalFormatting>
  <conditionalFormatting sqref="E182:F182">
    <cfRule type="cellIs" priority="14" dxfId="309" operator="equal" stopIfTrue="1">
      <formula>0</formula>
    </cfRule>
  </conditionalFormatting>
  <conditionalFormatting sqref="E183:F183">
    <cfRule type="cellIs" priority="13" dxfId="309" operator="equal" stopIfTrue="1">
      <formula>0</formula>
    </cfRule>
  </conditionalFormatting>
  <conditionalFormatting sqref="E184:F184">
    <cfRule type="cellIs" priority="12" dxfId="309" operator="equal" stopIfTrue="1">
      <formula>0</formula>
    </cfRule>
  </conditionalFormatting>
  <conditionalFormatting sqref="E185:F185">
    <cfRule type="cellIs" priority="11" dxfId="309" operator="equal" stopIfTrue="1">
      <formula>0</formula>
    </cfRule>
  </conditionalFormatting>
  <conditionalFormatting sqref="E186:F186">
    <cfRule type="cellIs" priority="10" dxfId="309" operator="equal" stopIfTrue="1">
      <formula>0</formula>
    </cfRule>
  </conditionalFormatting>
  <conditionalFormatting sqref="E187:F187">
    <cfRule type="cellIs" priority="9" dxfId="309" operator="equal" stopIfTrue="1">
      <formula>0</formula>
    </cfRule>
  </conditionalFormatting>
  <conditionalFormatting sqref="E188:F188">
    <cfRule type="cellIs" priority="8" dxfId="309" operator="equal" stopIfTrue="1">
      <formula>0</formula>
    </cfRule>
  </conditionalFormatting>
  <conditionalFormatting sqref="E189:F189">
    <cfRule type="cellIs" priority="7" dxfId="309" operator="equal" stopIfTrue="1">
      <formula>0</formula>
    </cfRule>
  </conditionalFormatting>
  <conditionalFormatting sqref="E190:F190">
    <cfRule type="cellIs" priority="6" dxfId="309" operator="equal" stopIfTrue="1">
      <formula>0</formula>
    </cfRule>
  </conditionalFormatting>
  <conditionalFormatting sqref="E191:F191">
    <cfRule type="cellIs" priority="5" dxfId="309" operator="equal" stopIfTrue="1">
      <formula>0</formula>
    </cfRule>
  </conditionalFormatting>
  <conditionalFormatting sqref="E192:F192">
    <cfRule type="cellIs" priority="4" dxfId="309" operator="equal" stopIfTrue="1">
      <formula>0</formula>
    </cfRule>
  </conditionalFormatting>
  <conditionalFormatting sqref="E193:F193">
    <cfRule type="cellIs" priority="3" dxfId="309" operator="equal" stopIfTrue="1">
      <formula>0</formula>
    </cfRule>
  </conditionalFormatting>
  <conditionalFormatting sqref="E194:F194">
    <cfRule type="cellIs" priority="2" dxfId="309" operator="equal" stopIfTrue="1">
      <formula>0</formula>
    </cfRule>
  </conditionalFormatting>
  <conditionalFormatting sqref="E196:F196">
    <cfRule type="cellIs" priority="1" dxfId="309" operator="equal" stopIfTrue="1">
      <formula>0</formula>
    </cfRule>
  </conditionalFormatting>
  <printOptions/>
  <pageMargins left="0.3937007874015748" right="0.3937007874015748" top="0.7874015748031497" bottom="0.3937007874015748" header="0.5118110236220472" footer="0.5118110236220472"/>
  <pageSetup fitToHeight="0"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0"/>
  <sheetViews>
    <sheetView showGridLines="0" zoomScalePageLayoutView="0" workbookViewId="0" topLeftCell="A10">
      <selection activeCell="A30" sqref="A30"/>
    </sheetView>
  </sheetViews>
  <sheetFormatPr defaultColWidth="9.00390625" defaultRowHeight="12.75"/>
  <cols>
    <col min="1" max="1" width="42.25390625" style="0" customWidth="1"/>
    <col min="2" max="2" width="5.625" style="0" customWidth="1"/>
    <col min="3" max="3" width="24.25390625" style="0" customWidth="1"/>
    <col min="4" max="6" width="18.75390625" style="0" customWidth="1"/>
  </cols>
  <sheetData>
    <row r="1" spans="1:6" ht="10.5" customHeight="1">
      <c r="A1" s="128" t="s">
        <v>19</v>
      </c>
      <c r="B1" s="128"/>
      <c r="C1" s="128"/>
      <c r="D1" s="128"/>
      <c r="E1" s="128"/>
      <c r="F1" s="128"/>
    </row>
    <row r="2" spans="1:6" ht="12.75" customHeight="1">
      <c r="A2" s="111" t="s">
        <v>28</v>
      </c>
      <c r="B2" s="111"/>
      <c r="C2" s="111"/>
      <c r="D2" s="111"/>
      <c r="E2" s="111"/>
      <c r="F2" s="111"/>
    </row>
    <row r="3" spans="1:6" ht="9" customHeight="1" thickBot="1">
      <c r="A3" s="13"/>
      <c r="B3" s="21"/>
      <c r="C3" s="15"/>
      <c r="D3" s="14"/>
      <c r="E3" s="14"/>
      <c r="F3" s="12"/>
    </row>
    <row r="4" spans="1:6" ht="13.5" customHeight="1">
      <c r="A4" s="112" t="s">
        <v>4</v>
      </c>
      <c r="B4" s="115" t="s">
        <v>11</v>
      </c>
      <c r="C4" s="124" t="s">
        <v>26</v>
      </c>
      <c r="D4" s="118" t="s">
        <v>17</v>
      </c>
      <c r="E4" s="118" t="s">
        <v>12</v>
      </c>
      <c r="F4" s="103" t="s">
        <v>15</v>
      </c>
    </row>
    <row r="5" spans="1:6" ht="4.5" customHeight="1">
      <c r="A5" s="113"/>
      <c r="B5" s="116"/>
      <c r="C5" s="125"/>
      <c r="D5" s="119"/>
      <c r="E5" s="119"/>
      <c r="F5" s="104"/>
    </row>
    <row r="6" spans="1:6" ht="6" customHeight="1">
      <c r="A6" s="113"/>
      <c r="B6" s="116"/>
      <c r="C6" s="125"/>
      <c r="D6" s="119"/>
      <c r="E6" s="119"/>
      <c r="F6" s="104"/>
    </row>
    <row r="7" spans="1:6" ht="4.5" customHeight="1">
      <c r="A7" s="113"/>
      <c r="B7" s="116"/>
      <c r="C7" s="125"/>
      <c r="D7" s="119"/>
      <c r="E7" s="119"/>
      <c r="F7" s="104"/>
    </row>
    <row r="8" spans="1:6" ht="6" customHeight="1">
      <c r="A8" s="113"/>
      <c r="B8" s="116"/>
      <c r="C8" s="125"/>
      <c r="D8" s="119"/>
      <c r="E8" s="119"/>
      <c r="F8" s="104"/>
    </row>
    <row r="9" spans="1:6" ht="6" customHeight="1">
      <c r="A9" s="113"/>
      <c r="B9" s="116"/>
      <c r="C9" s="125"/>
      <c r="D9" s="119"/>
      <c r="E9" s="119"/>
      <c r="F9" s="104"/>
    </row>
    <row r="10" spans="1:6" ht="18" customHeight="1">
      <c r="A10" s="114"/>
      <c r="B10" s="117"/>
      <c r="C10" s="129"/>
      <c r="D10" s="120"/>
      <c r="E10" s="120"/>
      <c r="F10" s="105"/>
    </row>
    <row r="11" spans="1:6" ht="13.5" customHeight="1" thickBot="1">
      <c r="A11" s="17">
        <v>1</v>
      </c>
      <c r="B11" s="18">
        <v>2</v>
      </c>
      <c r="C11" s="23">
        <v>3</v>
      </c>
      <c r="D11" s="19" t="s">
        <v>1</v>
      </c>
      <c r="E11" s="28" t="s">
        <v>2</v>
      </c>
      <c r="F11" s="20" t="s">
        <v>13</v>
      </c>
    </row>
    <row r="12" spans="1:6" ht="22.5">
      <c r="A12" s="98" t="s">
        <v>513</v>
      </c>
      <c r="B12" s="95" t="s">
        <v>514</v>
      </c>
      <c r="C12" s="99" t="s">
        <v>270</v>
      </c>
      <c r="D12" s="96">
        <v>938856.95</v>
      </c>
      <c r="E12" s="96">
        <v>-5196383.43</v>
      </c>
      <c r="F12" s="97">
        <v>6135240.38</v>
      </c>
    </row>
    <row r="13" spans="1:6" ht="12.75">
      <c r="A13" s="60" t="s">
        <v>44</v>
      </c>
      <c r="B13" s="56"/>
      <c r="C13" s="57"/>
      <c r="D13" s="58"/>
      <c r="E13" s="58"/>
      <c r="F13" s="59"/>
    </row>
    <row r="14" spans="1:6" ht="22.5">
      <c r="A14" s="88" t="s">
        <v>515</v>
      </c>
      <c r="B14" s="100" t="s">
        <v>516</v>
      </c>
      <c r="C14" s="101" t="s">
        <v>270</v>
      </c>
      <c r="D14" s="91" t="s">
        <v>55</v>
      </c>
      <c r="E14" s="91" t="s">
        <v>55</v>
      </c>
      <c r="F14" s="93" t="s">
        <v>55</v>
      </c>
    </row>
    <row r="15" spans="1:6" ht="12.75">
      <c r="A15" s="88" t="s">
        <v>517</v>
      </c>
      <c r="B15" s="100" t="s">
        <v>518</v>
      </c>
      <c r="C15" s="101" t="s">
        <v>270</v>
      </c>
      <c r="D15" s="91" t="s">
        <v>55</v>
      </c>
      <c r="E15" s="91" t="s">
        <v>55</v>
      </c>
      <c r="F15" s="93" t="s">
        <v>55</v>
      </c>
    </row>
    <row r="16" spans="1:6" ht="12.75">
      <c r="A16" s="98" t="s">
        <v>519</v>
      </c>
      <c r="B16" s="95" t="s">
        <v>520</v>
      </c>
      <c r="C16" s="99" t="s">
        <v>521</v>
      </c>
      <c r="D16" s="96">
        <v>938856.95</v>
      </c>
      <c r="E16" s="96">
        <v>-5196383.43</v>
      </c>
      <c r="F16" s="97">
        <v>6135240.38</v>
      </c>
    </row>
    <row r="17" spans="1:6" ht="22.5">
      <c r="A17" s="98" t="s">
        <v>522</v>
      </c>
      <c r="B17" s="95" t="s">
        <v>520</v>
      </c>
      <c r="C17" s="99" t="s">
        <v>523</v>
      </c>
      <c r="D17" s="96">
        <v>938856.95</v>
      </c>
      <c r="E17" s="96">
        <v>-5196383.43</v>
      </c>
      <c r="F17" s="97">
        <v>6135240.38</v>
      </c>
    </row>
    <row r="18" spans="1:6" ht="45">
      <c r="A18" s="98" t="s">
        <v>524</v>
      </c>
      <c r="B18" s="95" t="s">
        <v>520</v>
      </c>
      <c r="C18" s="99" t="s">
        <v>525</v>
      </c>
      <c r="D18" s="96" t="s">
        <v>55</v>
      </c>
      <c r="E18" s="96" t="s">
        <v>55</v>
      </c>
      <c r="F18" s="97" t="s">
        <v>55</v>
      </c>
    </row>
    <row r="19" spans="1:6" ht="12.75">
      <c r="A19" s="98" t="s">
        <v>526</v>
      </c>
      <c r="B19" s="95" t="s">
        <v>527</v>
      </c>
      <c r="C19" s="99" t="s">
        <v>528</v>
      </c>
      <c r="D19" s="96">
        <v>-17721588.77</v>
      </c>
      <c r="E19" s="96">
        <v>-11901509.56</v>
      </c>
      <c r="F19" s="97" t="s">
        <v>512</v>
      </c>
    </row>
    <row r="20" spans="1:6" ht="22.5">
      <c r="A20" s="98" t="s">
        <v>522</v>
      </c>
      <c r="B20" s="95" t="s">
        <v>527</v>
      </c>
      <c r="C20" s="99" t="s">
        <v>529</v>
      </c>
      <c r="D20" s="96">
        <v>-17721588.77</v>
      </c>
      <c r="E20" s="96">
        <v>-11901509.56</v>
      </c>
      <c r="F20" s="97" t="s">
        <v>512</v>
      </c>
    </row>
    <row r="21" spans="1:6" ht="22.5">
      <c r="A21" s="41" t="s">
        <v>530</v>
      </c>
      <c r="B21" s="37" t="s">
        <v>527</v>
      </c>
      <c r="C21" s="54" t="s">
        <v>531</v>
      </c>
      <c r="D21" s="39">
        <v>-17721588.77</v>
      </c>
      <c r="E21" s="39">
        <v>-11901509.56</v>
      </c>
      <c r="F21" s="55" t="s">
        <v>512</v>
      </c>
    </row>
    <row r="22" spans="1:6" ht="12.75">
      <c r="A22" s="98" t="s">
        <v>532</v>
      </c>
      <c r="B22" s="95" t="s">
        <v>533</v>
      </c>
      <c r="C22" s="99" t="s">
        <v>534</v>
      </c>
      <c r="D22" s="96">
        <v>18660445.72</v>
      </c>
      <c r="E22" s="96">
        <v>6705126.13</v>
      </c>
      <c r="F22" s="97" t="s">
        <v>512</v>
      </c>
    </row>
    <row r="23" spans="1:6" ht="23.25" thickBot="1">
      <c r="A23" s="41" t="s">
        <v>535</v>
      </c>
      <c r="B23" s="37" t="s">
        <v>533</v>
      </c>
      <c r="C23" s="54" t="s">
        <v>536</v>
      </c>
      <c r="D23" s="39">
        <v>18660445.72</v>
      </c>
      <c r="E23" s="39">
        <v>6705126.13</v>
      </c>
      <c r="F23" s="55" t="s">
        <v>512</v>
      </c>
    </row>
    <row r="24" spans="1:6" ht="12.75" customHeight="1">
      <c r="A24" s="76"/>
      <c r="B24" s="75"/>
      <c r="C24" s="72"/>
      <c r="D24" s="71"/>
      <c r="E24" s="71"/>
      <c r="F24" s="73"/>
    </row>
    <row r="25" ht="51" customHeight="1">
      <c r="A25" s="2"/>
    </row>
    <row r="26" ht="42.75" customHeight="1">
      <c r="A26" s="2"/>
    </row>
    <row r="30" ht="12.75">
      <c r="A30" t="s">
        <v>542</v>
      </c>
    </row>
  </sheetData>
  <sheetProtection/>
  <mergeCells count="8">
    <mergeCell ref="A1:F1"/>
    <mergeCell ref="A2:F2"/>
    <mergeCell ref="A4:A10"/>
    <mergeCell ref="B4:B10"/>
    <mergeCell ref="C4:C10"/>
    <mergeCell ref="D4:D10"/>
    <mergeCell ref="E4:E10"/>
    <mergeCell ref="F4:F10"/>
  </mergeCells>
  <conditionalFormatting sqref="E12:F12">
    <cfRule type="cellIs" priority="11" dxfId="309" operator="equal" stopIfTrue="1">
      <formula>0</formula>
    </cfRule>
  </conditionalFormatting>
  <conditionalFormatting sqref="E14:F14">
    <cfRule type="cellIs" priority="10" dxfId="309" operator="equal" stopIfTrue="1">
      <formula>0</formula>
    </cfRule>
  </conditionalFormatting>
  <conditionalFormatting sqref="E15:F15">
    <cfRule type="cellIs" priority="9" dxfId="309" operator="equal" stopIfTrue="1">
      <formula>0</formula>
    </cfRule>
  </conditionalFormatting>
  <conditionalFormatting sqref="E16:F16">
    <cfRule type="cellIs" priority="8" dxfId="309" operator="equal" stopIfTrue="1">
      <formula>0</formula>
    </cfRule>
  </conditionalFormatting>
  <conditionalFormatting sqref="E17:F17">
    <cfRule type="cellIs" priority="7" dxfId="309" operator="equal" stopIfTrue="1">
      <formula>0</formula>
    </cfRule>
  </conditionalFormatting>
  <conditionalFormatting sqref="E18:F18">
    <cfRule type="cellIs" priority="6" dxfId="309" operator="equal" stopIfTrue="1">
      <formula>0</formula>
    </cfRule>
  </conditionalFormatting>
  <conditionalFormatting sqref="E19:F19">
    <cfRule type="cellIs" priority="5" dxfId="309" operator="equal" stopIfTrue="1">
      <formula>0</formula>
    </cfRule>
  </conditionalFormatting>
  <conditionalFormatting sqref="E20:F20">
    <cfRule type="cellIs" priority="4" dxfId="309" operator="equal" stopIfTrue="1">
      <formula>0</formula>
    </cfRule>
  </conditionalFormatting>
  <conditionalFormatting sqref="E21:F21">
    <cfRule type="cellIs" priority="3" dxfId="309" operator="equal" stopIfTrue="1">
      <formula>0</formula>
    </cfRule>
  </conditionalFormatting>
  <conditionalFormatting sqref="E22:F22">
    <cfRule type="cellIs" priority="2" dxfId="309" operator="equal" stopIfTrue="1">
      <formula>0</formula>
    </cfRule>
  </conditionalFormatting>
  <conditionalFormatting sqref="E23:F23">
    <cfRule type="cellIs" priority="1" dxfId="309"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B3"/>
  <sheetViews>
    <sheetView zoomScalePageLayoutView="0" workbookViewId="0" topLeftCell="A1">
      <selection activeCell="A1" sqref="A1"/>
    </sheetView>
  </sheetViews>
  <sheetFormatPr defaultColWidth="9.00390625" defaultRowHeight="12.75"/>
  <sheetData>
    <row r="1" spans="1:2" ht="12.75">
      <c r="A1" t="s">
        <v>537</v>
      </c>
      <c r="B1" s="1" t="s">
        <v>2</v>
      </c>
    </row>
    <row r="2" spans="1:2" ht="12.75">
      <c r="A2" t="s">
        <v>538</v>
      </c>
      <c r="B2" s="1" t="s">
        <v>539</v>
      </c>
    </row>
    <row r="3" spans="1:2" ht="12.75">
      <c r="A3" t="s">
        <v>540</v>
      </c>
      <c r="B3" s="1" t="s">
        <v>541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Света</cp:lastModifiedBy>
  <cp:lastPrinted>2015-08-10T09:58:56Z</cp:lastPrinted>
  <dcterms:created xsi:type="dcterms:W3CDTF">1999-06-18T11:49:53Z</dcterms:created>
  <dcterms:modified xsi:type="dcterms:W3CDTF">2015-11-25T21:45:12Z</dcterms:modified>
  <cp:category/>
  <cp:version/>
  <cp:contentType/>
  <cp:contentStatus/>
</cp:coreProperties>
</file>